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업무폴더(김영현)\농정기획업무\농정기획사업\청년농업인 육성사업\"/>
    </mc:Choice>
  </mc:AlternateContent>
  <xr:revisionPtr revIDLastSave="0" documentId="8_{319D9ACB-C851-458A-9071-8B13FA3D3E4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사업내용" sheetId="2" r:id="rId1"/>
    <sheet name="신청내역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3" i="1" l="1"/>
  <c r="I13" i="1"/>
  <c r="G13" i="1"/>
  <c r="M12" i="1" l="1"/>
  <c r="I12" i="1"/>
  <c r="G12" i="1"/>
  <c r="M14" i="1" l="1"/>
  <c r="K14" i="1"/>
  <c r="F8" i="1"/>
  <c r="M10" i="1"/>
  <c r="I10" i="1"/>
  <c r="I11" i="1"/>
  <c r="I14" i="1"/>
  <c r="G10" i="1"/>
  <c r="G11" i="1"/>
  <c r="G14" i="1"/>
  <c r="I9" i="1"/>
  <c r="G9" i="1"/>
  <c r="G8" i="1" l="1"/>
  <c r="I8" i="1"/>
  <c r="M8" i="1"/>
  <c r="K8" i="1"/>
</calcChain>
</file>

<file path=xl/sharedStrings.xml><?xml version="1.0" encoding="utf-8"?>
<sst xmlns="http://schemas.openxmlformats.org/spreadsheetml/2006/main" count="71" uniqueCount="57">
  <si>
    <t>사업명</t>
    <phoneticPr fontId="2" type="noConversion"/>
  </si>
  <si>
    <t>사업량</t>
    <phoneticPr fontId="2" type="noConversion"/>
  </si>
  <si>
    <t>사업비</t>
    <phoneticPr fontId="2" type="noConversion"/>
  </si>
  <si>
    <t>재원별</t>
    <phoneticPr fontId="2" type="noConversion"/>
  </si>
  <si>
    <t>도비</t>
    <phoneticPr fontId="2" type="noConversion"/>
  </si>
  <si>
    <t>시군비</t>
    <phoneticPr fontId="2" type="noConversion"/>
  </si>
  <si>
    <t>금액</t>
    <phoneticPr fontId="2" type="noConversion"/>
  </si>
  <si>
    <t>비율</t>
    <phoneticPr fontId="2" type="noConversion"/>
  </si>
  <si>
    <t>합계</t>
    <phoneticPr fontId="2" type="noConversion"/>
  </si>
  <si>
    <t>연번</t>
    <phoneticPr fontId="2" type="noConversion"/>
  </si>
  <si>
    <t>지원단가</t>
    <phoneticPr fontId="2" type="noConversion"/>
  </si>
  <si>
    <t>지원대상</t>
    <phoneticPr fontId="2" type="noConversion"/>
  </si>
  <si>
    <t>사업내용</t>
    <phoneticPr fontId="2" type="noConversion"/>
  </si>
  <si>
    <t>자부담</t>
    <phoneticPr fontId="2" type="noConversion"/>
  </si>
  <si>
    <t>융자</t>
    <phoneticPr fontId="2" type="noConversion"/>
  </si>
  <si>
    <t>금액</t>
    <phoneticPr fontId="2" type="noConversion"/>
  </si>
  <si>
    <t>비율</t>
    <phoneticPr fontId="2" type="noConversion"/>
  </si>
  <si>
    <t>신규사업명</t>
    <phoneticPr fontId="2" type="noConversion"/>
  </si>
  <si>
    <t>멘토 50만원/월
멘티 100만원/월</t>
    <phoneticPr fontId="2" type="noConversion"/>
  </si>
  <si>
    <t>전액보조</t>
    <phoneticPr fontId="2" type="noConversion"/>
  </si>
  <si>
    <t>전액보조</t>
    <phoneticPr fontId="2" type="noConversion"/>
  </si>
  <si>
    <t>농특산물 생산.유통.제조.가공.체험
전시 등에 필요한 시설 장비 지원</t>
    <phoneticPr fontId="2" type="noConversion"/>
  </si>
  <si>
    <t>명</t>
    <phoneticPr fontId="2" type="noConversion"/>
  </si>
  <si>
    <t>개소</t>
    <phoneticPr fontId="2" type="noConversion"/>
  </si>
  <si>
    <t>개소</t>
    <phoneticPr fontId="2" type="noConversion"/>
  </si>
  <si>
    <t>(단위 : 천원)</t>
    <phoneticPr fontId="2" type="noConversion"/>
  </si>
  <si>
    <t>부분만 작성(나머지 자동계산)</t>
    <phoneticPr fontId="2" type="noConversion"/>
  </si>
  <si>
    <t xml:space="preserve"> * 사업별 지원단가 및 부담비율 등은 예산편성 과정에서 조정될 수 있음.</t>
    <phoneticPr fontId="2" type="noConversion"/>
  </si>
  <si>
    <t xml:space="preserve"> * 사업별 지원단가 및 부담비율 등은 예산편성 과정에서 조정될 수 있음.</t>
    <phoneticPr fontId="2" type="noConversion"/>
  </si>
  <si>
    <t>청년 (예비)농업인이 선도농가에서
현장실습교육을 받을 수 있도록
교육훈련비 및 기술전수비 지원</t>
    <phoneticPr fontId="2" type="noConversion"/>
  </si>
  <si>
    <t>멘토 0
멘티 0</t>
    <phoneticPr fontId="2" type="noConversion"/>
  </si>
  <si>
    <t>한국농어촌공사의 농지은행 사업을 통한 농지 임대차 계약 시 임대료 지원</t>
    <phoneticPr fontId="2" type="noConversion"/>
  </si>
  <si>
    <t>ha</t>
    <phoneticPr fontId="2" type="noConversion"/>
  </si>
  <si>
    <t>자부담률
(%)</t>
    <phoneticPr fontId="2" type="noConversion"/>
  </si>
  <si>
    <t>농업의 새로운 가치창출을 위한
커뮤니티 공간 운영 및 활동 지원</t>
    <phoneticPr fontId="2" type="noConversion"/>
  </si>
  <si>
    <t>개소당 2억원 이내</t>
    <phoneticPr fontId="2" type="noConversion"/>
  </si>
  <si>
    <t>초보 청년농부
멘토링 지원</t>
    <phoneticPr fontId="2" type="noConversion"/>
  </si>
  <si>
    <t>청년농부
창농기반 구축</t>
    <phoneticPr fontId="2" type="noConversion"/>
  </si>
  <si>
    <t>청년농업인
농지 임대료 지원</t>
    <phoneticPr fontId="2" type="noConversion"/>
  </si>
  <si>
    <t>청년농업인
커뮤니티 활성화 지원
(신규기준)</t>
    <phoneticPr fontId="2" type="noConversion"/>
  </si>
  <si>
    <t>청년농업인
커뮤니티 활성화 지원</t>
    <phoneticPr fontId="2" type="noConversion"/>
  </si>
  <si>
    <r>
      <t xml:space="preserve">농지 임대료의 50% 지원
</t>
    </r>
    <r>
      <rPr>
        <sz val="10"/>
        <color theme="1"/>
        <rFont val="맑은 고딕"/>
        <family val="3"/>
        <charset val="129"/>
        <scheme val="minor"/>
      </rPr>
      <t>(보조금 기준 최대 2백만원, 3년간 지원)</t>
    </r>
    <phoneticPr fontId="2" type="noConversion"/>
  </si>
  <si>
    <t>(멘토) 농업명장 등 지역 우수농업인
 (멘티) 18세이상 40세미만 (예비)농업인</t>
    <phoneticPr fontId="2" type="noConversion"/>
  </si>
  <si>
    <t>18세이상 40세미만 농업경영체 등록 농업인</t>
    <phoneticPr fontId="2" type="noConversion"/>
  </si>
  <si>
    <t>농지 임대료의 50% 지원
(보조금 기준 연간 최대 2백만원,
3년간 지원)</t>
    <phoneticPr fontId="2" type="noConversion"/>
  </si>
  <si>
    <t>개소당 연간 1천만원 이내
(최대 3년간 지원)</t>
    <phoneticPr fontId="2" type="noConversion"/>
  </si>
  <si>
    <t>18세이상 40세미만 청년농업인 조직
(법인 5명, 임의단체 10명 이상)
* 30% 범위 내 연접시군 구성원 포함 가능
* 30% 범위내 45세 미만인 자 포함 가능</t>
    <phoneticPr fontId="2" type="noConversion"/>
  </si>
  <si>
    <r>
      <rPr>
        <sz val="12"/>
        <color rgb="FFFF0000"/>
        <rFont val="맑은 고딕"/>
        <family val="3"/>
        <charset val="129"/>
        <scheme val="minor"/>
      </rPr>
      <t>개소당 연간 1천만원 이내</t>
    </r>
    <r>
      <rPr>
        <sz val="12"/>
        <color theme="1"/>
        <rFont val="맑은 고딕"/>
        <family val="3"/>
        <charset val="129"/>
        <scheme val="minor"/>
      </rPr>
      <t xml:space="preserve">
(최대 3년간 지원)</t>
    </r>
    <phoneticPr fontId="2" type="noConversion"/>
  </si>
  <si>
    <t>청년농산업 디자인 지원</t>
    <phoneticPr fontId="2" type="noConversion"/>
  </si>
  <si>
    <t>개소당 2천만원 이내</t>
    <phoneticPr fontId="2" type="noConversion"/>
  </si>
  <si>
    <t>18세이상 40세미만 농업경영체 등록 청년농업인 및 청년농업인이 대표인 농업법인</t>
    <phoneticPr fontId="2" type="noConversion"/>
  </si>
  <si>
    <t>18세이상 40세미만 농업경영체 등록 청년농업인 및 청년농업인이 대표인 농업법인</t>
    <phoneticPr fontId="2" type="noConversion"/>
  </si>
  <si>
    <r>
      <t xml:space="preserve">농장 및 제품 브랜드, 제품 포장, 홍보물 등 </t>
    </r>
    <r>
      <rPr>
        <u/>
        <sz val="12"/>
        <color theme="1"/>
        <rFont val="맑은 고딕"/>
        <family val="3"/>
        <charset val="129"/>
        <scheme val="minor"/>
      </rPr>
      <t>디자인 개발</t>
    </r>
    <r>
      <rPr>
        <sz val="12"/>
        <color theme="1"/>
        <rFont val="맑은 고딕"/>
        <family val="3"/>
        <charset val="129"/>
        <scheme val="minor"/>
      </rPr>
      <t xml:space="preserve"> 지원</t>
    </r>
    <phoneticPr fontId="2" type="noConversion"/>
  </si>
  <si>
    <t>청년농산업
디자인 지원</t>
    <phoneticPr fontId="2" type="noConversion"/>
  </si>
  <si>
    <t>2026년 청년농업인 육성 분야 도비사업 주요내용</t>
    <phoneticPr fontId="2" type="noConversion"/>
  </si>
  <si>
    <t>2026년 청년농업인 육성 분야 도비사업 신청내역</t>
    <phoneticPr fontId="2" type="noConversion"/>
  </si>
  <si>
    <t>(읍면)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</si>
</sst>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맑은 고딕"/>
      <family val="2"/>
      <charset val="129"/>
      <scheme val="minor"/>
    </font>
    <font>
      <sz val="16"/>
      <color theme="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24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2"/>
      <color rgb="FFFF0000"/>
      <name val="맑은 고딕"/>
      <family val="3"/>
      <charset val="129"/>
      <scheme val="minor"/>
    </font>
    <font>
      <u/>
      <sz val="12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4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/>
      <bottom style="double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medium">
        <color auto="1"/>
      </right>
      <top style="thin">
        <color auto="1"/>
      </top>
      <bottom style="double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double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hair">
        <color auto="1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7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41" fontId="5" fillId="0" borderId="1" xfId="1" applyFont="1" applyBorder="1" applyAlignment="1">
      <alignment horizontal="center" vertical="center"/>
    </xf>
    <xf numFmtId="9" fontId="5" fillId="0" borderId="1" xfId="1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9" fontId="5" fillId="0" borderId="2" xfId="1" applyNumberFormat="1" applyFont="1" applyBorder="1" applyAlignment="1">
      <alignment horizontal="center" vertical="center"/>
    </xf>
    <xf numFmtId="41" fontId="5" fillId="0" borderId="2" xfId="1" applyFont="1" applyBorder="1" applyAlignment="1">
      <alignment horizontal="center" vertical="center" wrapText="1"/>
    </xf>
    <xf numFmtId="9" fontId="5" fillId="0" borderId="21" xfId="1" applyNumberFormat="1" applyFont="1" applyBorder="1" applyAlignment="1">
      <alignment horizontal="center" vertical="center" wrapText="1"/>
    </xf>
    <xf numFmtId="41" fontId="5" fillId="0" borderId="1" xfId="1" applyFont="1" applyBorder="1" applyAlignment="1">
      <alignment horizontal="center" vertical="center" wrapText="1"/>
    </xf>
    <xf numFmtId="9" fontId="5" fillId="0" borderId="15" xfId="1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9" fontId="5" fillId="0" borderId="8" xfId="1" applyNumberFormat="1" applyFont="1" applyBorder="1" applyAlignment="1">
      <alignment horizontal="center" vertical="center"/>
    </xf>
    <xf numFmtId="9" fontId="5" fillId="0" borderId="34" xfId="1" applyNumberFormat="1" applyFont="1" applyBorder="1" applyAlignment="1">
      <alignment horizontal="center" vertical="center"/>
    </xf>
    <xf numFmtId="41" fontId="5" fillId="0" borderId="37" xfId="1" applyFont="1" applyBorder="1" applyAlignment="1">
      <alignment horizontal="right" vertical="center"/>
    </xf>
    <xf numFmtId="41" fontId="5" fillId="0" borderId="36" xfId="1" applyFont="1" applyBorder="1" applyAlignment="1">
      <alignment horizontal="center" vertical="center"/>
    </xf>
    <xf numFmtId="41" fontId="5" fillId="2" borderId="1" xfId="1" applyFont="1" applyFill="1" applyBorder="1" applyAlignment="1">
      <alignment horizontal="right" vertical="center"/>
    </xf>
    <xf numFmtId="0" fontId="5" fillId="2" borderId="20" xfId="0" applyFont="1" applyFill="1" applyBorder="1" applyAlignment="1">
      <alignment horizontal="center" vertical="center"/>
    </xf>
    <xf numFmtId="41" fontId="5" fillId="2" borderId="19" xfId="1" applyFont="1" applyFill="1" applyBorder="1" applyAlignment="1">
      <alignment horizontal="center" vertical="center"/>
    </xf>
    <xf numFmtId="41" fontId="5" fillId="2" borderId="19" xfId="1" applyFont="1" applyFill="1" applyBorder="1" applyAlignment="1">
      <alignment horizontal="right" vertical="center"/>
    </xf>
    <xf numFmtId="0" fontId="0" fillId="0" borderId="0" xfId="0" applyBorder="1" applyAlignment="1">
      <alignment vertical="center"/>
    </xf>
    <xf numFmtId="0" fontId="0" fillId="0" borderId="39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5" fillId="2" borderId="37" xfId="1" applyNumberFormat="1" applyFont="1" applyFill="1" applyBorder="1" applyAlignment="1">
      <alignment horizontal="center" vertical="center" wrapText="1"/>
    </xf>
    <xf numFmtId="0" fontId="5" fillId="2" borderId="37" xfId="1" applyNumberFormat="1" applyFont="1" applyFill="1" applyBorder="1" applyAlignment="1">
      <alignment horizontal="center" vertical="center"/>
    </xf>
    <xf numFmtId="0" fontId="5" fillId="2" borderId="30" xfId="1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7" fillId="3" borderId="27" xfId="0" applyFont="1" applyFill="1" applyBorder="1" applyAlignment="1">
      <alignment horizontal="center" vertical="center"/>
    </xf>
    <xf numFmtId="0" fontId="7" fillId="3" borderId="28" xfId="0" applyFont="1" applyFill="1" applyBorder="1" applyAlignment="1">
      <alignment horizontal="center" vertical="center"/>
    </xf>
    <xf numFmtId="0" fontId="7" fillId="3" borderId="28" xfId="0" applyFont="1" applyFill="1" applyBorder="1" applyAlignment="1">
      <alignment horizontal="center" vertical="center" wrapText="1"/>
    </xf>
    <xf numFmtId="0" fontId="7" fillId="3" borderId="29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7" fillId="3" borderId="35" xfId="0" applyFont="1" applyFill="1" applyBorder="1" applyAlignment="1">
      <alignment horizontal="center" vertical="center"/>
    </xf>
    <xf numFmtId="0" fontId="7" fillId="3" borderId="31" xfId="0" applyFont="1" applyFill="1" applyBorder="1" applyAlignment="1">
      <alignment horizontal="center" vertical="center"/>
    </xf>
    <xf numFmtId="0" fontId="7" fillId="3" borderId="32" xfId="0" applyFont="1" applyFill="1" applyBorder="1" applyAlignment="1">
      <alignment horizontal="center" vertical="center"/>
    </xf>
    <xf numFmtId="0" fontId="7" fillId="4" borderId="16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7" fillId="4" borderId="5" xfId="1" applyNumberFormat="1" applyFont="1" applyFill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/>
    </xf>
    <xf numFmtId="41" fontId="7" fillId="4" borderId="2" xfId="1" applyFont="1" applyFill="1" applyBorder="1" applyAlignment="1">
      <alignment horizontal="center" vertical="center"/>
    </xf>
    <xf numFmtId="41" fontId="7" fillId="4" borderId="2" xfId="1" applyFont="1" applyFill="1" applyBorder="1" applyAlignment="1">
      <alignment horizontal="right" vertical="center"/>
    </xf>
    <xf numFmtId="41" fontId="7" fillId="4" borderId="38" xfId="1" applyFont="1" applyFill="1" applyBorder="1" applyAlignment="1">
      <alignment horizontal="right" vertical="center"/>
    </xf>
    <xf numFmtId="41" fontId="7" fillId="4" borderId="6" xfId="1" applyFont="1" applyFill="1" applyBorder="1" applyAlignment="1">
      <alignment horizontal="center" vertical="center"/>
    </xf>
    <xf numFmtId="41" fontId="7" fillId="4" borderId="33" xfId="1" applyFont="1" applyFill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41" fontId="5" fillId="0" borderId="30" xfId="1" applyFont="1" applyBorder="1" applyAlignment="1">
      <alignment horizontal="right" vertical="center"/>
    </xf>
    <xf numFmtId="9" fontId="5" fillId="2" borderId="20" xfId="1" applyNumberFormat="1" applyFont="1" applyFill="1" applyBorder="1" applyAlignment="1">
      <alignment horizontal="center" vertical="center"/>
    </xf>
    <xf numFmtId="41" fontId="5" fillId="0" borderId="40" xfId="1" applyFont="1" applyBorder="1" applyAlignment="1">
      <alignment horizontal="center" vertical="center"/>
    </xf>
    <xf numFmtId="9" fontId="5" fillId="2" borderId="41" xfId="1" applyNumberFormat="1" applyFont="1" applyFill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41" fontId="5" fillId="0" borderId="1" xfId="1" applyFont="1" applyBorder="1" applyAlignment="1">
      <alignment horizontal="center" vertical="center" wrapText="1" shrinkToFit="1"/>
    </xf>
    <xf numFmtId="0" fontId="0" fillId="0" borderId="26" xfId="0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/>
    </xf>
    <xf numFmtId="0" fontId="7" fillId="3" borderId="22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24" xfId="0" applyFont="1" applyFill="1" applyBorder="1" applyAlignment="1">
      <alignment horizontal="center" vertical="center"/>
    </xf>
    <xf numFmtId="0" fontId="7" fillId="3" borderId="25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7" fillId="3" borderId="13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15" xfId="0" applyFont="1" applyFill="1" applyBorder="1" applyAlignment="1">
      <alignment horizontal="center" vertical="center"/>
    </xf>
    <xf numFmtId="0" fontId="7" fillId="3" borderId="23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0" fillId="0" borderId="39" xfId="0" applyBorder="1" applyAlignment="1">
      <alignment horizontal="right" vertical="center"/>
    </xf>
    <xf numFmtId="0" fontId="0" fillId="0" borderId="39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9"/>
  <sheetViews>
    <sheetView tabSelected="1" view="pageBreakPreview" zoomScaleNormal="100" zoomScaleSheetLayoutView="100" workbookViewId="0">
      <selection sqref="A1:F1"/>
    </sheetView>
  </sheetViews>
  <sheetFormatPr defaultRowHeight="16.5" x14ac:dyDescent="0.3"/>
  <cols>
    <col min="1" max="1" width="5.375" bestFit="1" customWidth="1"/>
    <col min="2" max="2" width="22.5" bestFit="1" customWidth="1"/>
    <col min="3" max="3" width="33.25" bestFit="1" customWidth="1"/>
    <col min="4" max="4" width="9.625" customWidth="1"/>
    <col min="5" max="5" width="46.625" bestFit="1" customWidth="1"/>
    <col min="6" max="6" width="38" customWidth="1"/>
  </cols>
  <sheetData>
    <row r="1" spans="1:6" ht="38.25" x14ac:dyDescent="0.3">
      <c r="A1" s="54" t="s">
        <v>54</v>
      </c>
      <c r="B1" s="54"/>
      <c r="C1" s="54"/>
      <c r="D1" s="54"/>
      <c r="E1" s="54"/>
      <c r="F1" s="54"/>
    </row>
    <row r="2" spans="1:6" ht="27" thickBot="1" x14ac:dyDescent="0.35">
      <c r="A2" s="55"/>
      <c r="B2" s="55"/>
      <c r="C2" s="55"/>
      <c r="D2" s="55"/>
      <c r="E2" s="55"/>
      <c r="F2" s="55"/>
    </row>
    <row r="3" spans="1:6" s="1" customFormat="1" ht="42.75" customHeight="1" thickBot="1" x14ac:dyDescent="0.35">
      <c r="A3" s="28" t="s">
        <v>9</v>
      </c>
      <c r="B3" s="29" t="s">
        <v>0</v>
      </c>
      <c r="C3" s="29" t="s">
        <v>10</v>
      </c>
      <c r="D3" s="30" t="s">
        <v>33</v>
      </c>
      <c r="E3" s="29" t="s">
        <v>11</v>
      </c>
      <c r="F3" s="31" t="s">
        <v>12</v>
      </c>
    </row>
    <row r="4" spans="1:6" ht="61.5" customHeight="1" thickTop="1" x14ac:dyDescent="0.3">
      <c r="A4" s="51">
        <v>1</v>
      </c>
      <c r="B4" s="32" t="s">
        <v>36</v>
      </c>
      <c r="C4" s="5" t="s">
        <v>18</v>
      </c>
      <c r="D4" s="6" t="s">
        <v>19</v>
      </c>
      <c r="E4" s="7" t="s">
        <v>42</v>
      </c>
      <c r="F4" s="8" t="s">
        <v>29</v>
      </c>
    </row>
    <row r="5" spans="1:6" ht="61.5" customHeight="1" x14ac:dyDescent="0.3">
      <c r="A5" s="45">
        <v>2</v>
      </c>
      <c r="B5" s="26" t="s">
        <v>37</v>
      </c>
      <c r="C5" s="9" t="s">
        <v>35</v>
      </c>
      <c r="D5" s="4">
        <v>0.5</v>
      </c>
      <c r="E5" s="9" t="s">
        <v>51</v>
      </c>
      <c r="F5" s="10" t="s">
        <v>21</v>
      </c>
    </row>
    <row r="6" spans="1:6" ht="110.25" customHeight="1" x14ac:dyDescent="0.3">
      <c r="A6" s="45">
        <v>3</v>
      </c>
      <c r="B6" s="26" t="s">
        <v>40</v>
      </c>
      <c r="C6" s="9" t="s">
        <v>47</v>
      </c>
      <c r="D6" s="4" t="s">
        <v>20</v>
      </c>
      <c r="E6" s="7" t="s">
        <v>46</v>
      </c>
      <c r="F6" s="10" t="s">
        <v>34</v>
      </c>
    </row>
    <row r="7" spans="1:6" ht="68.25" customHeight="1" x14ac:dyDescent="0.3">
      <c r="A7" s="45">
        <v>4</v>
      </c>
      <c r="B7" s="26" t="s">
        <v>38</v>
      </c>
      <c r="C7" s="9" t="s">
        <v>44</v>
      </c>
      <c r="D7" s="4">
        <v>0.5</v>
      </c>
      <c r="E7" s="3" t="s">
        <v>43</v>
      </c>
      <c r="F7" s="10" t="s">
        <v>31</v>
      </c>
    </row>
    <row r="8" spans="1:6" ht="68.25" customHeight="1" thickBot="1" x14ac:dyDescent="0.35">
      <c r="A8" s="45">
        <v>5</v>
      </c>
      <c r="B8" s="26" t="s">
        <v>48</v>
      </c>
      <c r="C8" s="9" t="s">
        <v>49</v>
      </c>
      <c r="D8" s="4">
        <v>0.2</v>
      </c>
      <c r="E8" s="52" t="s">
        <v>50</v>
      </c>
      <c r="F8" s="10" t="s">
        <v>52</v>
      </c>
    </row>
    <row r="9" spans="1:6" ht="30" customHeight="1" x14ac:dyDescent="0.3">
      <c r="A9" s="53" t="s">
        <v>28</v>
      </c>
      <c r="B9" s="53"/>
      <c r="C9" s="53"/>
      <c r="D9" s="53"/>
      <c r="E9" s="53"/>
      <c r="F9" s="53"/>
    </row>
  </sheetData>
  <mergeCells count="3">
    <mergeCell ref="A9:F9"/>
    <mergeCell ref="A1:F1"/>
    <mergeCell ref="A2:F2"/>
  </mergeCells>
  <phoneticPr fontId="2" type="noConversion"/>
  <pageMargins left="0.25" right="0.25" top="0.75" bottom="0.75" header="0.3" footer="0.3"/>
  <pageSetup paperSize="9" scale="58" orientation="portrait" r:id="rId1"/>
  <rowBreaks count="1" manualBreakCount="1">
    <brk id="4" max="16383" man="1"/>
  </rowBreaks>
  <colBreaks count="1" manualBreakCount="1">
    <brk id="4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A1:N15"/>
  <sheetViews>
    <sheetView view="pageBreakPreview" zoomScaleNormal="100" zoomScaleSheetLayoutView="100" workbookViewId="0">
      <selection sqref="A1:N1"/>
    </sheetView>
  </sheetViews>
  <sheetFormatPr defaultRowHeight="16.5" x14ac:dyDescent="0.3"/>
  <cols>
    <col min="1" max="1" width="5.375" bestFit="1" customWidth="1"/>
    <col min="2" max="2" width="22.5" bestFit="1" customWidth="1"/>
    <col min="3" max="3" width="7.375" bestFit="1" customWidth="1"/>
    <col min="4" max="4" width="5.25" bestFit="1" customWidth="1"/>
    <col min="5" max="5" width="40.5" bestFit="1" customWidth="1"/>
    <col min="6" max="7" width="10.875" bestFit="1" customWidth="1"/>
    <col min="8" max="8" width="6.375" customWidth="1"/>
    <col min="9" max="9" width="10.875" bestFit="1" customWidth="1"/>
    <col min="10" max="10" width="6.375" customWidth="1"/>
    <col min="11" max="11" width="10.875" customWidth="1"/>
    <col min="12" max="12" width="6.375" customWidth="1"/>
    <col min="13" max="13" width="10.875" bestFit="1" customWidth="1"/>
    <col min="14" max="14" width="6.375" customWidth="1"/>
  </cols>
  <sheetData>
    <row r="1" spans="1:14" ht="38.25" x14ac:dyDescent="0.3">
      <c r="A1" s="54" t="s">
        <v>55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</row>
    <row r="2" spans="1:14" ht="31.5" x14ac:dyDescent="0.3">
      <c r="A2" s="65" t="s">
        <v>56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4" x14ac:dyDescent="0.3">
      <c r="A3" s="22"/>
      <c r="B3" s="75" t="s">
        <v>26</v>
      </c>
      <c r="C3" s="75"/>
      <c r="D3" s="75"/>
      <c r="E3" s="75"/>
    </row>
    <row r="4" spans="1:14" ht="17.25" thickBot="1" x14ac:dyDescent="0.35">
      <c r="A4" s="21"/>
      <c r="B4" s="74"/>
      <c r="C4" s="74"/>
      <c r="D4" s="74"/>
      <c r="E4" s="74"/>
      <c r="F4" s="20"/>
      <c r="G4" s="20"/>
      <c r="H4" s="20"/>
      <c r="I4" s="20"/>
      <c r="J4" s="20"/>
      <c r="K4" s="73" t="s">
        <v>25</v>
      </c>
      <c r="L4" s="73"/>
      <c r="M4" s="73"/>
      <c r="N4" s="73"/>
    </row>
    <row r="5" spans="1:14" s="1" customFormat="1" ht="23.25" customHeight="1" x14ac:dyDescent="0.3">
      <c r="A5" s="56" t="s">
        <v>9</v>
      </c>
      <c r="B5" s="66" t="s">
        <v>0</v>
      </c>
      <c r="C5" s="59" t="s">
        <v>1</v>
      </c>
      <c r="D5" s="60"/>
      <c r="E5" s="66" t="s">
        <v>10</v>
      </c>
      <c r="F5" s="66" t="s">
        <v>2</v>
      </c>
      <c r="G5" s="66" t="s">
        <v>3</v>
      </c>
      <c r="H5" s="66"/>
      <c r="I5" s="66"/>
      <c r="J5" s="66"/>
      <c r="K5" s="66"/>
      <c r="L5" s="66"/>
      <c r="M5" s="66"/>
      <c r="N5" s="67"/>
    </row>
    <row r="6" spans="1:14" s="1" customFormat="1" ht="23.25" customHeight="1" x14ac:dyDescent="0.3">
      <c r="A6" s="57"/>
      <c r="B6" s="68"/>
      <c r="C6" s="61"/>
      <c r="D6" s="62"/>
      <c r="E6" s="68"/>
      <c r="F6" s="68"/>
      <c r="G6" s="68" t="s">
        <v>4</v>
      </c>
      <c r="H6" s="68"/>
      <c r="I6" s="68" t="s">
        <v>5</v>
      </c>
      <c r="J6" s="68"/>
      <c r="K6" s="71" t="s">
        <v>14</v>
      </c>
      <c r="L6" s="72"/>
      <c r="M6" s="68" t="s">
        <v>13</v>
      </c>
      <c r="N6" s="69"/>
    </row>
    <row r="7" spans="1:14" s="1" customFormat="1" ht="23.25" customHeight="1" thickBot="1" x14ac:dyDescent="0.35">
      <c r="A7" s="58"/>
      <c r="B7" s="70"/>
      <c r="C7" s="63"/>
      <c r="D7" s="64"/>
      <c r="E7" s="70"/>
      <c r="F7" s="70"/>
      <c r="G7" s="33" t="s">
        <v>6</v>
      </c>
      <c r="H7" s="34" t="s">
        <v>7</v>
      </c>
      <c r="I7" s="33" t="s">
        <v>6</v>
      </c>
      <c r="J7" s="34" t="s">
        <v>7</v>
      </c>
      <c r="K7" s="33" t="s">
        <v>15</v>
      </c>
      <c r="L7" s="34" t="s">
        <v>16</v>
      </c>
      <c r="M7" s="33" t="s">
        <v>6</v>
      </c>
      <c r="N7" s="35" t="s">
        <v>7</v>
      </c>
    </row>
    <row r="8" spans="1:14" ht="40.5" customHeight="1" thickTop="1" x14ac:dyDescent="0.3">
      <c r="A8" s="36"/>
      <c r="B8" s="37" t="s">
        <v>8</v>
      </c>
      <c r="C8" s="38"/>
      <c r="D8" s="39"/>
      <c r="E8" s="40"/>
      <c r="F8" s="41">
        <f>SUM(F9:F14)</f>
        <v>0</v>
      </c>
      <c r="G8" s="42">
        <f>SUM(G9:G14)</f>
        <v>0</v>
      </c>
      <c r="H8" s="43"/>
      <c r="I8" s="42">
        <f>SUM(I9:I14)</f>
        <v>0</v>
      </c>
      <c r="J8" s="43"/>
      <c r="K8" s="42">
        <f>SUM(K9:K14)</f>
        <v>0</v>
      </c>
      <c r="L8" s="43"/>
      <c r="M8" s="42">
        <f>SUM(M9:M14)</f>
        <v>0</v>
      </c>
      <c r="N8" s="44"/>
    </row>
    <row r="9" spans="1:14" ht="47.25" customHeight="1" x14ac:dyDescent="0.3">
      <c r="A9" s="45">
        <v>1</v>
      </c>
      <c r="B9" s="32" t="s">
        <v>36</v>
      </c>
      <c r="C9" s="23" t="s">
        <v>30</v>
      </c>
      <c r="D9" s="11" t="s">
        <v>22</v>
      </c>
      <c r="E9" s="5" t="s">
        <v>18</v>
      </c>
      <c r="F9" s="16"/>
      <c r="G9" s="14">
        <f>F9*H9</f>
        <v>0</v>
      </c>
      <c r="H9" s="12">
        <v>0.3</v>
      </c>
      <c r="I9" s="14">
        <f>F9*J9</f>
        <v>0</v>
      </c>
      <c r="J9" s="12">
        <v>0.7</v>
      </c>
      <c r="K9" s="15"/>
      <c r="L9" s="12"/>
      <c r="M9" s="14"/>
      <c r="N9" s="13"/>
    </row>
    <row r="10" spans="1:14" ht="47.25" customHeight="1" x14ac:dyDescent="0.3">
      <c r="A10" s="45">
        <v>2</v>
      </c>
      <c r="B10" s="26" t="s">
        <v>37</v>
      </c>
      <c r="C10" s="24"/>
      <c r="D10" s="2" t="s">
        <v>23</v>
      </c>
      <c r="E10" s="9" t="s">
        <v>35</v>
      </c>
      <c r="F10" s="16"/>
      <c r="G10" s="14">
        <f t="shared" ref="G10:G14" si="0">F10*H10</f>
        <v>0</v>
      </c>
      <c r="H10" s="12">
        <v>0.15</v>
      </c>
      <c r="I10" s="14">
        <f t="shared" ref="I10:I14" si="1">F10*J10</f>
        <v>0</v>
      </c>
      <c r="J10" s="12">
        <v>0.35</v>
      </c>
      <c r="K10" s="15"/>
      <c r="L10" s="12"/>
      <c r="M10" s="14">
        <f>F10*N10</f>
        <v>0</v>
      </c>
      <c r="N10" s="13">
        <v>0.5</v>
      </c>
    </row>
    <row r="11" spans="1:14" ht="54.75" customHeight="1" x14ac:dyDescent="0.3">
      <c r="A11" s="45">
        <v>3</v>
      </c>
      <c r="B11" s="26" t="s">
        <v>39</v>
      </c>
      <c r="C11" s="24"/>
      <c r="D11" s="2" t="s">
        <v>24</v>
      </c>
      <c r="E11" s="9" t="s">
        <v>45</v>
      </c>
      <c r="F11" s="16"/>
      <c r="G11" s="14">
        <f t="shared" si="0"/>
        <v>0</v>
      </c>
      <c r="H11" s="12">
        <v>0.3</v>
      </c>
      <c r="I11" s="14">
        <f t="shared" si="1"/>
        <v>0</v>
      </c>
      <c r="J11" s="12">
        <v>0.7</v>
      </c>
      <c r="K11" s="15"/>
      <c r="L11" s="12"/>
      <c r="M11" s="14"/>
      <c r="N11" s="13"/>
    </row>
    <row r="12" spans="1:14" ht="46.5" customHeight="1" x14ac:dyDescent="0.3">
      <c r="A12" s="45">
        <v>4</v>
      </c>
      <c r="B12" s="26" t="s">
        <v>38</v>
      </c>
      <c r="C12" s="24"/>
      <c r="D12" s="2" t="s">
        <v>32</v>
      </c>
      <c r="E12" s="9" t="s">
        <v>41</v>
      </c>
      <c r="F12" s="16"/>
      <c r="G12" s="14">
        <f t="shared" ref="G12:G13" si="2">F12*H12</f>
        <v>0</v>
      </c>
      <c r="H12" s="12">
        <v>0.15</v>
      </c>
      <c r="I12" s="14">
        <f t="shared" ref="I12:I13" si="3">F12*J12</f>
        <v>0</v>
      </c>
      <c r="J12" s="12">
        <v>0.35</v>
      </c>
      <c r="K12" s="15"/>
      <c r="L12" s="12"/>
      <c r="M12" s="14">
        <f t="shared" ref="M12:M14" si="4">F12*N12</f>
        <v>0</v>
      </c>
      <c r="N12" s="13">
        <v>0.5</v>
      </c>
    </row>
    <row r="13" spans="1:14" ht="47.25" customHeight="1" x14ac:dyDescent="0.3">
      <c r="A13" s="45">
        <v>5</v>
      </c>
      <c r="B13" s="26" t="s">
        <v>53</v>
      </c>
      <c r="C13" s="24"/>
      <c r="D13" s="2" t="s">
        <v>23</v>
      </c>
      <c r="E13" s="9" t="s">
        <v>49</v>
      </c>
      <c r="F13" s="16"/>
      <c r="G13" s="14">
        <f t="shared" si="2"/>
        <v>0</v>
      </c>
      <c r="H13" s="12">
        <v>0.24</v>
      </c>
      <c r="I13" s="14">
        <f t="shared" si="3"/>
        <v>0</v>
      </c>
      <c r="J13" s="12">
        <v>0.56000000000000005</v>
      </c>
      <c r="K13" s="15"/>
      <c r="L13" s="12"/>
      <c r="M13" s="14">
        <f>F13*N13</f>
        <v>0</v>
      </c>
      <c r="N13" s="13">
        <v>0.2</v>
      </c>
    </row>
    <row r="14" spans="1:14" ht="47.25" customHeight="1" thickBot="1" x14ac:dyDescent="0.35">
      <c r="A14" s="46">
        <v>6</v>
      </c>
      <c r="B14" s="27" t="s">
        <v>17</v>
      </c>
      <c r="C14" s="25"/>
      <c r="D14" s="17"/>
      <c r="E14" s="18"/>
      <c r="F14" s="19"/>
      <c r="G14" s="47">
        <f t="shared" si="0"/>
        <v>0</v>
      </c>
      <c r="H14" s="48"/>
      <c r="I14" s="47">
        <f t="shared" si="1"/>
        <v>0</v>
      </c>
      <c r="J14" s="48"/>
      <c r="K14" s="49">
        <f>F14*L14</f>
        <v>0</v>
      </c>
      <c r="L14" s="48"/>
      <c r="M14" s="47">
        <f t="shared" si="4"/>
        <v>0</v>
      </c>
      <c r="N14" s="50"/>
    </row>
    <row r="15" spans="1:14" ht="30" customHeight="1" x14ac:dyDescent="0.3">
      <c r="A15" s="53" t="s">
        <v>27</v>
      </c>
      <c r="B15" s="53"/>
      <c r="C15" s="53"/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53"/>
    </row>
  </sheetData>
  <mergeCells count="16">
    <mergeCell ref="A15:N15"/>
    <mergeCell ref="A5:A7"/>
    <mergeCell ref="C5:D7"/>
    <mergeCell ref="A1:N1"/>
    <mergeCell ref="A2:N2"/>
    <mergeCell ref="G5:N5"/>
    <mergeCell ref="G6:H6"/>
    <mergeCell ref="I6:J6"/>
    <mergeCell ref="M6:N6"/>
    <mergeCell ref="B5:B7"/>
    <mergeCell ref="E5:E7"/>
    <mergeCell ref="F5:F7"/>
    <mergeCell ref="K6:L6"/>
    <mergeCell ref="K4:N4"/>
    <mergeCell ref="B4:E4"/>
    <mergeCell ref="B3:E3"/>
  </mergeCells>
  <phoneticPr fontId="2" type="noConversion"/>
  <pageMargins left="0.25" right="0.25" top="0.75" bottom="0.75" header="0.3" footer="0.3"/>
  <pageSetup paperSize="9"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사업내용</vt:lpstr>
      <vt:lpstr>신청내역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태준</cp:lastModifiedBy>
  <cp:lastPrinted>2025-07-17T06:06:42Z</cp:lastPrinted>
  <dcterms:created xsi:type="dcterms:W3CDTF">2015-07-15T01:47:04Z</dcterms:created>
  <dcterms:modified xsi:type="dcterms:W3CDTF">2025-07-21T02:39:39Z</dcterms:modified>
</cp:coreProperties>
</file>