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1555" windowHeight="9855"/>
  </bookViews>
  <sheets>
    <sheet name="Sheet1" sheetId="2" r:id="rId1"/>
  </sheets>
  <externalReferences>
    <externalReference r:id="rId2"/>
  </externalReferences>
  <definedNames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OFFSET([1]유효성검사!$G$2,MATCH(#REF!,[1]유효성검사!$F$2:$F$3086,0)-1,0,COUNTIF([1]유효성검사!$F$2:$F$3086,#REF!),1)</definedName>
    <definedName name="변경구분">OFFSET([1]유효성검사!$O$1,1,0,COUNTA([1]유효성검사!$O:$O)-1,1)</definedName>
    <definedName name="보상금액">OFFSET(#REF!,1,0,COUNTA(#REF!)-3,1)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OFFSET([1]유효성검사!$S$2,MATCH(#REF!,[1]유효성검사!$R$2:$R$2,0)-1,0,COUNTIF([1]유효성검사!$R$2:$R$2,#REF!),1)</definedName>
    <definedName name="소유자">OFFSET(#REF!,1,0,COUNTA(#REF!)-2,1)</definedName>
    <definedName name="소유형태">OFFSET([1]유효성검사!$L$1,1,0,COUNTA([1]유효성검사!$L:$L)-1,1)</definedName>
    <definedName name="수령인">OFFSET(#REF!,1,0,COUNTA(#REF!)-2,1)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OFFSET([1]유효성검사!$E$2,MATCH(#REF!,[1]유효성검사!$D$2:$D$532,0)-1,0,COUNTIF([1]유효성검사!$D$2:$D$532,#REF!),1)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OFFSET([1]유효성검사!$Q$2,MATCH(#REF!,[1]유효성검사!$P$2:$P$19,0)-1,0,COUNTIF([1]유효성검사!$P$2:$P$19,#REF!),1)</definedName>
  </definedNames>
  <calcPr calcId="145621"/>
</workbook>
</file>

<file path=xl/calcChain.xml><?xml version="1.0" encoding="utf-8"?>
<calcChain xmlns="http://schemas.openxmlformats.org/spreadsheetml/2006/main">
  <c r="O9" i="2" l="1"/>
  <c r="C9" i="2"/>
  <c r="B9" i="2"/>
  <c r="U4" i="2"/>
  <c r="T4" i="2"/>
  <c r="S4" i="2"/>
  <c r="R4" i="2"/>
  <c r="Q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</calcChain>
</file>

<file path=xl/sharedStrings.xml><?xml version="1.0" encoding="utf-8"?>
<sst xmlns="http://schemas.openxmlformats.org/spreadsheetml/2006/main" count="888" uniqueCount="149">
  <si>
    <t>국도59호선 낙상지구 교차로 개선공사</t>
    <phoneticPr fontId="5" type="noConversion"/>
  </si>
  <si>
    <t>일련
번호</t>
    <phoneticPr fontId="5" type="noConversion"/>
  </si>
  <si>
    <t>손실보상 종류</t>
    <phoneticPr fontId="5" type="noConversion"/>
  </si>
  <si>
    <t>시군</t>
    <phoneticPr fontId="5" type="noConversion"/>
  </si>
  <si>
    <t>읍면동</t>
    <phoneticPr fontId="5" type="noConversion"/>
  </si>
  <si>
    <t>리</t>
    <phoneticPr fontId="5" type="noConversion"/>
  </si>
  <si>
    <t>지번
(분할전)</t>
    <phoneticPr fontId="5" type="noConversion"/>
  </si>
  <si>
    <t>지번
(분할후)</t>
    <phoneticPr fontId="5" type="noConversion"/>
  </si>
  <si>
    <t>지목
(공부)</t>
    <phoneticPr fontId="5" type="noConversion"/>
  </si>
  <si>
    <t>지목
(현실)</t>
    <phoneticPr fontId="5" type="noConversion"/>
  </si>
  <si>
    <t>전체 면적</t>
    <phoneticPr fontId="5" type="noConversion"/>
  </si>
  <si>
    <t>편입 면적</t>
    <phoneticPr fontId="5" type="noConversion"/>
  </si>
  <si>
    <t>용도지역 및 지구</t>
    <phoneticPr fontId="5" type="noConversion"/>
  </si>
  <si>
    <t>지분
형태</t>
    <phoneticPr fontId="5" type="noConversion"/>
  </si>
  <si>
    <t>지분</t>
    <phoneticPr fontId="5" type="noConversion"/>
  </si>
  <si>
    <t>보상대상자
(소유자 등)</t>
    <phoneticPr fontId="5" type="noConversion"/>
  </si>
  <si>
    <r>
      <t>보상대상자
(</t>
    </r>
    <r>
      <rPr>
        <b/>
        <sz val="9"/>
        <color rgb="FFFF0000"/>
        <rFont val="굴림"/>
        <family val="3"/>
        <charset val="129"/>
      </rPr>
      <t>공부상 주소</t>
    </r>
    <r>
      <rPr>
        <sz val="9"/>
        <rFont val="굴림"/>
        <family val="3"/>
        <charset val="129"/>
      </rPr>
      <t>)</t>
    </r>
    <phoneticPr fontId="5" type="noConversion"/>
  </si>
  <si>
    <t>관계자 성명</t>
    <phoneticPr fontId="5" type="noConversion"/>
  </si>
  <si>
    <t>권리의
종류 및 내용</t>
    <phoneticPr fontId="5" type="noConversion"/>
  </si>
  <si>
    <t>비고1
(토지조서 등 출력)</t>
    <phoneticPr fontId="5" type="noConversion"/>
  </si>
  <si>
    <t>토지</t>
  </si>
  <si>
    <t>예천군</t>
    <phoneticPr fontId="5" type="noConversion"/>
  </si>
  <si>
    <t>풍양면</t>
    <phoneticPr fontId="5" type="noConversion"/>
  </si>
  <si>
    <t>낙상리</t>
    <phoneticPr fontId="5" type="noConversion"/>
  </si>
  <si>
    <t>69-5</t>
    <phoneticPr fontId="5" type="noConversion"/>
  </si>
  <si>
    <t>69-13</t>
    <phoneticPr fontId="5" type="noConversion"/>
  </si>
  <si>
    <t>주유소용지</t>
  </si>
  <si>
    <t>관리지역( 계획관리지역)</t>
  </si>
  <si>
    <t>단독</t>
  </si>
  <si>
    <t>1/1</t>
  </si>
  <si>
    <t>풍양농업협동조합</t>
    <phoneticPr fontId="5" type="noConversion"/>
  </si>
  <si>
    <t>예천군 풍양면 낙상리 149-6</t>
    <phoneticPr fontId="5" type="noConversion"/>
  </si>
  <si>
    <t>68-8</t>
    <phoneticPr fontId="5" type="noConversion"/>
  </si>
  <si>
    <t>68-10</t>
    <phoneticPr fontId="5" type="noConversion"/>
  </si>
  <si>
    <t>68-2</t>
    <phoneticPr fontId="5" type="noConversion"/>
  </si>
  <si>
    <t>전필</t>
  </si>
  <si>
    <t>도로</t>
  </si>
  <si>
    <t>오명석</t>
    <phoneticPr fontId="5" type="noConversion"/>
  </si>
  <si>
    <t>예천군 풍양면 낙상동 12</t>
    <phoneticPr fontId="5" type="noConversion"/>
  </si>
  <si>
    <t>79-2</t>
    <phoneticPr fontId="5" type="noConversion"/>
  </si>
  <si>
    <t>79-4</t>
    <phoneticPr fontId="5" type="noConversion"/>
  </si>
  <si>
    <t>답</t>
  </si>
  <si>
    <t>관리지역( 계획관리지역), 농림지역</t>
    <phoneticPr fontId="5" type="noConversion"/>
  </si>
  <si>
    <t>최병태</t>
    <phoneticPr fontId="5" type="noConversion"/>
  </si>
  <si>
    <t>예천군 풍양면 괴당리 699</t>
    <phoneticPr fontId="5" type="noConversion"/>
  </si>
  <si>
    <t>80</t>
    <phoneticPr fontId="5" type="noConversion"/>
  </si>
  <si>
    <t>80-3</t>
    <phoneticPr fontId="5" type="noConversion"/>
  </si>
  <si>
    <t>농림지역</t>
  </si>
  <si>
    <t>장부매</t>
    <phoneticPr fontId="5" type="noConversion"/>
  </si>
  <si>
    <t>예천군 풍양면 와룡리 233-6</t>
    <phoneticPr fontId="5" type="noConversion"/>
  </si>
  <si>
    <t>65-6</t>
    <phoneticPr fontId="5" type="noConversion"/>
  </si>
  <si>
    <t>65-8</t>
    <phoneticPr fontId="5" type="noConversion"/>
  </si>
  <si>
    <t>최길영</t>
    <phoneticPr fontId="5" type="noConversion"/>
  </si>
  <si>
    <t>부산 영도구 봉래동 5가 54-2
한성맨션 비-505</t>
    <phoneticPr fontId="5" type="noConversion"/>
  </si>
  <si>
    <t>65-9</t>
    <phoneticPr fontId="5" type="noConversion"/>
  </si>
  <si>
    <t>76-2</t>
    <phoneticPr fontId="5" type="noConversion"/>
  </si>
  <si>
    <t>정휘락</t>
    <phoneticPr fontId="5" type="noConversion"/>
  </si>
  <si>
    <t>예천군 풍양면 청곡동 819</t>
    <phoneticPr fontId="5" type="noConversion"/>
  </si>
  <si>
    <t>66-2</t>
    <phoneticPr fontId="5" type="noConversion"/>
  </si>
  <si>
    <t>오성경</t>
    <phoneticPr fontId="5" type="noConversion"/>
  </si>
  <si>
    <t>예천군 풍양면 낙상동 189</t>
    <phoneticPr fontId="5" type="noConversion"/>
  </si>
  <si>
    <t>60-2</t>
    <phoneticPr fontId="5" type="noConversion"/>
  </si>
  <si>
    <t>박상구</t>
    <phoneticPr fontId="5" type="noConversion"/>
  </si>
  <si>
    <t>예천군 풍양면 낙상리 70</t>
    <phoneticPr fontId="5" type="noConversion"/>
  </si>
  <si>
    <t>62-3</t>
    <phoneticPr fontId="5" type="noConversion"/>
  </si>
  <si>
    <t>고산승</t>
    <phoneticPr fontId="5" type="noConversion"/>
  </si>
  <si>
    <t>경기부 동대문구 돈암동 296-19</t>
    <phoneticPr fontId="5" type="noConversion"/>
  </si>
  <si>
    <t>63-5</t>
    <phoneticPr fontId="5" type="noConversion"/>
  </si>
  <si>
    <t>63-10</t>
    <phoneticPr fontId="5" type="noConversion"/>
  </si>
  <si>
    <t>전</t>
  </si>
  <si>
    <t>답</t>
    <phoneticPr fontId="5" type="noConversion"/>
  </si>
  <si>
    <t>이문환</t>
    <phoneticPr fontId="5" type="noConversion"/>
  </si>
  <si>
    <t>예천군 풍양면 공덕리 397</t>
    <phoneticPr fontId="5" type="noConversion"/>
  </si>
  <si>
    <t>63-1</t>
    <phoneticPr fontId="5" type="noConversion"/>
  </si>
  <si>
    <t>63-9</t>
    <phoneticPr fontId="5" type="noConversion"/>
  </si>
  <si>
    <t>이도규</t>
    <phoneticPr fontId="5" type="noConversion"/>
  </si>
  <si>
    <t>대구 서구 내당동 318 삼익뉴타운 101-402</t>
    <phoneticPr fontId="5" type="noConversion"/>
  </si>
  <si>
    <t>63-4</t>
    <phoneticPr fontId="5" type="noConversion"/>
  </si>
  <si>
    <t>유경희</t>
    <phoneticPr fontId="5" type="noConversion"/>
  </si>
  <si>
    <t>62-1</t>
    <phoneticPr fontId="5" type="noConversion"/>
  </si>
  <si>
    <t>62-7</t>
    <phoneticPr fontId="5" type="noConversion"/>
  </si>
  <si>
    <t>62-2</t>
    <phoneticPr fontId="5" type="noConversion"/>
  </si>
  <si>
    <t>60-3</t>
    <phoneticPr fontId="5" type="noConversion"/>
  </si>
  <si>
    <t>66-5</t>
    <phoneticPr fontId="5" type="noConversion"/>
  </si>
  <si>
    <t>공유</t>
  </si>
  <si>
    <t>211/513</t>
    <phoneticPr fontId="5" type="noConversion"/>
  </si>
  <si>
    <t>양선근</t>
    <phoneticPr fontId="5" type="noConversion"/>
  </si>
  <si>
    <t>예천군 풍양면 공덕리 169</t>
    <phoneticPr fontId="5" type="noConversion"/>
  </si>
  <si>
    <t>302/513</t>
    <phoneticPr fontId="5" type="noConversion"/>
  </si>
  <si>
    <t>예천군 풍양면 낙상리 189</t>
    <phoneticPr fontId="5" type="noConversion"/>
  </si>
  <si>
    <t>76-4</t>
    <phoneticPr fontId="5" type="noConversion"/>
  </si>
  <si>
    <t>고산욱</t>
    <phoneticPr fontId="5" type="noConversion"/>
  </si>
  <si>
    <t>경성부 동대문구 동암정 296-19</t>
    <phoneticPr fontId="5" type="noConversion"/>
  </si>
  <si>
    <t>67-17</t>
    <phoneticPr fontId="5" type="noConversion"/>
  </si>
  <si>
    <t>67-22</t>
    <phoneticPr fontId="5" type="noConversion"/>
  </si>
  <si>
    <t>대</t>
  </si>
  <si>
    <t>유영대</t>
    <phoneticPr fontId="5" type="noConversion"/>
  </si>
  <si>
    <t>예천군 풍양면 낙상리 67-17</t>
    <phoneticPr fontId="5" type="noConversion"/>
  </si>
  <si>
    <t>67-5</t>
    <phoneticPr fontId="5" type="noConversion"/>
  </si>
  <si>
    <t>67-20</t>
    <phoneticPr fontId="5" type="noConversion"/>
  </si>
  <si>
    <t>정춘자</t>
    <phoneticPr fontId="5" type="noConversion"/>
  </si>
  <si>
    <t>예천군 풍양면 낙상2길 2-1</t>
    <phoneticPr fontId="5" type="noConversion"/>
  </si>
  <si>
    <t>67-1</t>
    <phoneticPr fontId="5" type="noConversion"/>
  </si>
  <si>
    <t>67-19</t>
    <phoneticPr fontId="5" type="noConversion"/>
  </si>
  <si>
    <t>임야</t>
  </si>
  <si>
    <t>정종록</t>
    <phoneticPr fontId="5" type="noConversion"/>
  </si>
  <si>
    <t>경기도 광명시 하안동 13 고층주공아파트 909-1501</t>
    <phoneticPr fontId="5" type="noConversion"/>
  </si>
  <si>
    <t>67-12</t>
    <phoneticPr fontId="5" type="noConversion"/>
  </si>
  <si>
    <t>67-21</t>
    <phoneticPr fontId="5" type="noConversion"/>
  </si>
  <si>
    <t>강은숙</t>
    <phoneticPr fontId="5" type="noConversion"/>
  </si>
  <si>
    <t>예천군 풍양면 낙상리 163-20</t>
    <phoneticPr fontId="5" type="noConversion"/>
  </si>
  <si>
    <t>51</t>
    <phoneticPr fontId="5" type="noConversion"/>
  </si>
  <si>
    <t>51-2</t>
    <phoneticPr fontId="5" type="noConversion"/>
  </si>
  <si>
    <t>목장용지</t>
  </si>
  <si>
    <t>유두종</t>
    <phoneticPr fontId="5" type="noConversion"/>
  </si>
  <si>
    <t>예천군 풍양면 낙상리 159-13</t>
    <phoneticPr fontId="5" type="noConversion"/>
  </si>
  <si>
    <t>지장물</t>
  </si>
  <si>
    <t>83-1</t>
    <phoneticPr fontId="5" type="noConversion"/>
  </si>
  <si>
    <t>예천군 풍양면 낙상2길 2-1</t>
  </si>
  <si>
    <t>67-5</t>
  </si>
  <si>
    <t>67-20</t>
  </si>
  <si>
    <t>동산이전비</t>
  </si>
  <si>
    <t>79-1</t>
    <phoneticPr fontId="5" type="noConversion"/>
  </si>
  <si>
    <t>김영규</t>
    <phoneticPr fontId="5" type="noConversion"/>
  </si>
  <si>
    <t>79-1</t>
  </si>
  <si>
    <t>80-1</t>
    <phoneticPr fontId="5" type="noConversion"/>
  </si>
  <si>
    <t>박덕용</t>
    <phoneticPr fontId="5" type="noConversion"/>
  </si>
  <si>
    <t>76-12</t>
    <phoneticPr fontId="5" type="noConversion"/>
  </si>
  <si>
    <t>정복단</t>
    <phoneticPr fontId="5" type="noConversion"/>
  </si>
  <si>
    <t>76-12</t>
  </si>
  <si>
    <t>김윤생</t>
    <phoneticPr fontId="5" type="noConversion"/>
  </si>
  <si>
    <t>박재진</t>
    <phoneticPr fontId="5" type="noConversion"/>
  </si>
  <si>
    <t>장인대</t>
    <phoneticPr fontId="5" type="noConversion"/>
  </si>
  <si>
    <t>67-12</t>
  </si>
  <si>
    <t>67-21</t>
  </si>
  <si>
    <t>예천군 풍양면 낙상1길 48(국제건설)</t>
  </si>
  <si>
    <t>풍양농업협동조합</t>
    <phoneticPr fontId="4" type="noConversion"/>
  </si>
  <si>
    <t>지상권설정
근저당권설정</t>
    <phoneticPr fontId="5" type="noConversion"/>
  </si>
  <si>
    <t>근저당권설정</t>
    <phoneticPr fontId="5" type="noConversion"/>
  </si>
  <si>
    <t>근저당권 설정</t>
    <phoneticPr fontId="5" type="noConversion"/>
  </si>
  <si>
    <t>관계자 
주소</t>
    <phoneticPr fontId="5" type="noConversion"/>
  </si>
  <si>
    <t>예천군 풍양면 낙상1길 68-4</t>
    <phoneticPr fontId="4" type="noConversion"/>
  </si>
  <si>
    <t>예천군 풍양면 상풍로 1449(풀마트)</t>
  </si>
  <si>
    <t>예천군 풍양면 상풍로 1449(풀마트)</t>
    <phoneticPr fontId="4" type="noConversion"/>
  </si>
  <si>
    <t>예천군 풍양면 낙상2리 70번지</t>
  </si>
  <si>
    <t>예천군 풍양면 낙상2리 70번지</t>
    <phoneticPr fontId="4" type="noConversion"/>
  </si>
  <si>
    <t>예천군 풍양면 낙상리 삼강로 416</t>
    <phoneticPr fontId="4" type="noConversion"/>
  </si>
  <si>
    <t>예천군 낙상2길 24-1</t>
    <phoneticPr fontId="4" type="noConversion"/>
  </si>
  <si>
    <t>예천군 풍양면 낙상1길 48(국제건설)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</si>
</sst>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-* #,##0_-;\-* #,##0_-;_-* &quot;-&quot;_-;_-@_-"/>
    <numFmt numFmtId="176" formatCode="\§\ @"/>
    <numFmt numFmtId="178" formatCode="&quot;전&quot;&quot;체&quot;\ #,##0&quot;건&quot;_-"/>
    <numFmt numFmtId="179" formatCode="#,##0&quot;건&quot;_-"/>
    <numFmt numFmtId="182" formatCode="#,##0&quot;㎡&quot;_-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₩&quot;#,##0;[Red]&quot;₩&quot;&quot;₩&quot;\-#,##0"/>
    <numFmt numFmtId="192" formatCode="_(* #,##0_);_(* \(#,##0\);_(* &quot;-&quot;_);_(@_)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.00;[Red]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26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"/>
      <family val="3"/>
      <charset val="129"/>
    </font>
    <font>
      <sz val="10"/>
      <name val="굴림"/>
      <family val="3"/>
      <charset val="129"/>
    </font>
    <font>
      <b/>
      <sz val="9"/>
      <color rgb="FFFF0000"/>
      <name val="굴림"/>
      <family val="3"/>
      <charset val="129"/>
    </font>
    <font>
      <b/>
      <sz val="9"/>
      <color rgb="FFC0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5" fillId="0" borderId="0"/>
    <xf numFmtId="4" fontId="16" fillId="0" borderId="0">
      <protection locked="0"/>
    </xf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0" fontId="18" fillId="0" borderId="0">
      <protection locked="0"/>
    </xf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0" fontId="18" fillId="0" borderId="0">
      <protection locked="0"/>
    </xf>
    <xf numFmtId="0" fontId="18" fillId="0" borderId="0">
      <protection locked="0"/>
    </xf>
    <xf numFmtId="38" fontId="20" fillId="3" borderId="0" applyNumberFormat="0" applyBorder="0" applyAlignment="0" applyProtection="0"/>
    <xf numFmtId="0" fontId="21" fillId="0" borderId="0">
      <alignment horizontal="left"/>
    </xf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0" fontId="18" fillId="0" borderId="0">
      <protection locked="0"/>
    </xf>
    <xf numFmtId="0" fontId="18" fillId="0" borderId="0">
      <protection locked="0"/>
    </xf>
    <xf numFmtId="10" fontId="20" fillId="3" borderId="4" applyNumberFormat="0" applyBorder="0" applyAlignment="0" applyProtection="0"/>
    <xf numFmtId="0" fontId="23" fillId="0" borderId="5"/>
    <xf numFmtId="0" fontId="18" fillId="0" borderId="0"/>
    <xf numFmtId="0" fontId="17" fillId="0" borderId="0"/>
    <xf numFmtId="0" fontId="18" fillId="0" borderId="0">
      <protection locked="0"/>
    </xf>
    <xf numFmtId="10" fontId="17" fillId="0" borderId="0" applyFont="0" applyFill="0" applyBorder="0" applyAlignment="0" applyProtection="0"/>
    <xf numFmtId="0" fontId="23" fillId="0" borderId="0"/>
    <xf numFmtId="0" fontId="18" fillId="0" borderId="6">
      <protection locked="0"/>
    </xf>
    <xf numFmtId="0" fontId="24" fillId="0" borderId="7">
      <alignment horizontal="left"/>
    </xf>
    <xf numFmtId="190" fontId="18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2" fillId="0" borderId="0"/>
    <xf numFmtId="191" fontId="17" fillId="0" borderId="0">
      <alignment vertical="center"/>
    </xf>
    <xf numFmtId="19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" fontId="16" fillId="0" borderId="0">
      <protection locked="0"/>
    </xf>
    <xf numFmtId="193" fontId="18" fillId="0" borderId="0">
      <protection locked="0"/>
    </xf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5" fontId="18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">
      <protection locked="0"/>
    </xf>
    <xf numFmtId="196" fontId="18" fillId="0" borderId="0">
      <protection locked="0"/>
    </xf>
    <xf numFmtId="197" fontId="18" fillId="0" borderId="0">
      <protection locked="0"/>
    </xf>
  </cellStyleXfs>
  <cellXfs count="36">
    <xf numFmtId="0" fontId="0" fillId="0" borderId="0" xfId="0">
      <alignment vertical="center"/>
    </xf>
    <xf numFmtId="176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Alignment="1" applyProtection="1">
      <alignment horizontal="left" vertical="center"/>
      <protection locked="0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8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Alignment="1" applyProtection="1">
      <alignment horizontal="center" vertical="center" shrinkToFit="1"/>
      <protection locked="0"/>
    </xf>
    <xf numFmtId="17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shrinkToFit="1"/>
      <protection locked="0"/>
    </xf>
    <xf numFmtId="182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13" fillId="0" borderId="0" xfId="2" applyNumberFormat="1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49" fontId="7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0" xfId="0" applyNumberFormat="1" applyFont="1" applyFill="1" applyBorder="1" applyAlignment="1" applyProtection="1">
      <alignment horizontal="left" vertical="center" wrapText="1"/>
      <protection locked="0"/>
    </xf>
  </cellXfs>
  <cellStyles count="55">
    <cellStyle name="AeE­ [0]_INQUIRY ¿μ¾÷AßAø " xfId="4"/>
    <cellStyle name="AeE­_INQUIRY ¿μ¾÷AßAø " xfId="5"/>
    <cellStyle name="AÞ¸¶ [0]_INQUIRY ¿μ¾÷AßAø " xfId="6"/>
    <cellStyle name="AÞ¸¶_INQUIRY ¿μ¾÷AßAø " xfId="7"/>
    <cellStyle name="C￥AØ_¿μ¾÷CoE² " xfId="8"/>
    <cellStyle name="category" xfId="9"/>
    <cellStyle name="Comma" xfId="10"/>
    <cellStyle name="Comma [0]_ SG&amp;A Bridge " xfId="11"/>
    <cellStyle name="Comma_ SG&amp;A Bridge " xfId="12"/>
    <cellStyle name="Currency" xfId="13"/>
    <cellStyle name="Currency [0]_ SG&amp;A Bridge " xfId="14"/>
    <cellStyle name="Currency_ SG&amp;A Bridge " xfId="15"/>
    <cellStyle name="Date" xfId="16"/>
    <cellStyle name="Fixed" xfId="17"/>
    <cellStyle name="Grey" xfId="18"/>
    <cellStyle name="HEADER" xfId="19"/>
    <cellStyle name="Header1" xfId="20"/>
    <cellStyle name="Header2" xfId="21"/>
    <cellStyle name="Heading1" xfId="22"/>
    <cellStyle name="Heading2" xfId="23"/>
    <cellStyle name="Input [yellow]" xfId="24"/>
    <cellStyle name="Model" xfId="25"/>
    <cellStyle name="Normal - Style1" xfId="26"/>
    <cellStyle name="Normal_ SG&amp;A Bridge " xfId="27"/>
    <cellStyle name="Percent" xfId="28"/>
    <cellStyle name="Percent [2]" xfId="29"/>
    <cellStyle name="subhead" xfId="30"/>
    <cellStyle name="Total" xfId="31"/>
    <cellStyle name="UM" xfId="32"/>
    <cellStyle name="고정소숫점" xfId="33"/>
    <cellStyle name="고정출력1" xfId="34"/>
    <cellStyle name="고정출력2" xfId="35"/>
    <cellStyle name="날짜" xfId="36"/>
    <cellStyle name="달러" xfId="37"/>
    <cellStyle name="뷭?_BOOKSHIP" xfId="38"/>
    <cellStyle name="숫자(R)" xfId="39"/>
    <cellStyle name="쉼표 [0]" xfId="1" builtinId="6"/>
    <cellStyle name="쉼표 [0] 2" xfId="3"/>
    <cellStyle name="쉼표 [0] 3" xfId="40"/>
    <cellStyle name="쉼표 [0] 4" xfId="41"/>
    <cellStyle name="쉼표 [0] 5" xfId="42"/>
    <cellStyle name="자리수" xfId="43"/>
    <cellStyle name="자리수0" xfId="44"/>
    <cellStyle name="콤마 [0]_(type)총괄" xfId="45"/>
    <cellStyle name="콤마_(type)총괄" xfId="46"/>
    <cellStyle name="퍼센트" xfId="47"/>
    <cellStyle name="표준" xfId="0" builtinId="0"/>
    <cellStyle name="표준 2" xfId="48"/>
    <cellStyle name="표준 3" xfId="49"/>
    <cellStyle name="표준 4" xfId="50"/>
    <cellStyle name="표준 5" xfId="51"/>
    <cellStyle name="표준_토지등조서" xfId="2"/>
    <cellStyle name="합산" xfId="52"/>
    <cellStyle name="화폐기호" xfId="53"/>
    <cellStyle name="화폐기호0" xfId="54"/>
  </cellStyles>
  <dxfs count="9"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color rgb="FF0000FF"/>
      </font>
    </dxf>
    <dxf>
      <font>
        <color rgb="FF7030A0"/>
      </font>
    </dxf>
    <dxf>
      <font>
        <b/>
        <i val="0"/>
      </font>
      <fill>
        <patternFill>
          <bgColor rgb="FFFF9900"/>
        </patternFill>
      </fill>
    </dxf>
    <dxf>
      <font>
        <b val="0"/>
        <i val="0"/>
        <strike/>
        <color rgb="FFFF0000"/>
      </font>
    </dxf>
    <dxf>
      <font>
        <b/>
        <i val="0"/>
      </font>
      <fill>
        <patternFill>
          <bgColor rgb="FFFF9933"/>
        </patternFill>
      </fill>
    </dxf>
    <dxf>
      <font>
        <b/>
        <i val="0"/>
      </font>
      <fill>
        <patternFill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0629;&#47924;/d/&#48372;&#49345;&#50629;&#47924;/&#49324;&#50629;&#48324;/&#54252;&#51109;&#44228;/&#51652;&#54665;&#51473;/&#44397;&#46020;59&#54840;&#49440;%20&#45209;&#49345;&#51648;&#44396;%20&#44368;&#52264;&#47196;%20&#44060;&#49440;&#44277;&#49324;/&#53685;&#54633;&#45236;&#50669;&#49436;(2014.11.1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  <sheetName val="2011년 단가"/>
      <sheetName val="2010년 단가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41982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41981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41980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41979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41978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41977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41976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41975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41974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41973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tabSelected="1" workbookViewId="0">
      <selection activeCell="I5" sqref="I5"/>
    </sheetView>
  </sheetViews>
  <sheetFormatPr defaultRowHeight="12"/>
  <cols>
    <col min="12" max="12" width="25.1640625" customWidth="1"/>
    <col min="17" max="17" width="33.33203125" customWidth="1"/>
  </cols>
  <sheetData>
    <row r="1" spans="1:21" ht="31.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4"/>
      <c r="M1" s="5"/>
      <c r="N1" s="5"/>
      <c r="O1" s="4"/>
      <c r="P1" s="4"/>
      <c r="Q1" s="4"/>
      <c r="R1" s="4"/>
      <c r="S1" s="4"/>
      <c r="T1" s="4"/>
      <c r="U1" s="4"/>
    </row>
    <row r="2" spans="1:21">
      <c r="A2" s="6"/>
      <c r="B2" s="6"/>
      <c r="C2" s="6"/>
      <c r="D2" s="6"/>
      <c r="E2" s="6"/>
      <c r="F2" s="6"/>
      <c r="G2" s="7"/>
      <c r="H2" s="7"/>
      <c r="I2" s="8"/>
      <c r="J2" s="7"/>
      <c r="K2" s="7"/>
      <c r="L2" s="8"/>
      <c r="M2" s="7"/>
      <c r="N2" s="7"/>
      <c r="O2" s="8"/>
      <c r="P2" s="7"/>
      <c r="Q2" s="8"/>
      <c r="R2" s="8"/>
      <c r="S2" s="8"/>
      <c r="T2" s="8"/>
      <c r="U2" s="8"/>
    </row>
    <row r="3" spans="1:21">
      <c r="A3" s="9"/>
      <c r="B3" s="9"/>
      <c r="C3" s="9"/>
      <c r="D3" s="9"/>
      <c r="E3" s="9"/>
      <c r="F3" s="9"/>
      <c r="G3" s="10"/>
      <c r="H3" s="10"/>
      <c r="I3" s="11"/>
      <c r="J3" s="10"/>
      <c r="K3" s="10"/>
      <c r="L3" s="11"/>
      <c r="M3" s="10"/>
      <c r="N3" s="10"/>
      <c r="O3" s="11"/>
      <c r="P3" s="10"/>
      <c r="Q3" s="11"/>
      <c r="R3" s="11"/>
      <c r="S3" s="11"/>
      <c r="T3" s="11"/>
      <c r="U3" s="11"/>
    </row>
    <row r="4" spans="1:21">
      <c r="A4" s="9">
        <f>COLUMN()</f>
        <v>1</v>
      </c>
      <c r="B4" s="9">
        <f>COLUMN()</f>
        <v>2</v>
      </c>
      <c r="C4" s="9">
        <f>COLUMN()</f>
        <v>3</v>
      </c>
      <c r="D4" s="9">
        <f>COLUMN()</f>
        <v>4</v>
      </c>
      <c r="E4" s="9">
        <f>COLUMN()</f>
        <v>5</v>
      </c>
      <c r="F4" s="9">
        <f>COLUMN()</f>
        <v>6</v>
      </c>
      <c r="G4" s="9">
        <f>COLUMN()</f>
        <v>7</v>
      </c>
      <c r="H4" s="9">
        <f>COLUMN()</f>
        <v>8</v>
      </c>
      <c r="I4" s="14">
        <f>COLUMN()</f>
        <v>9</v>
      </c>
      <c r="J4" s="9">
        <f>COLUMN()</f>
        <v>10</v>
      </c>
      <c r="K4" s="9">
        <f>COLUMN()</f>
        <v>11</v>
      </c>
      <c r="L4" s="14">
        <f>COLUMN()</f>
        <v>12</v>
      </c>
      <c r="M4" s="9">
        <f>COLUMN()</f>
        <v>13</v>
      </c>
      <c r="N4" s="9">
        <f>COLUMN()</f>
        <v>14</v>
      </c>
      <c r="O4" s="14">
        <f>COLUMN()</f>
        <v>15</v>
      </c>
      <c r="P4" s="9"/>
      <c r="Q4" s="14">
        <f>COLUMN()</f>
        <v>17</v>
      </c>
      <c r="R4" s="14">
        <f>COLUMN()</f>
        <v>18</v>
      </c>
      <c r="S4" s="14">
        <f>COLUMN()</f>
        <v>19</v>
      </c>
      <c r="T4" s="14">
        <f>COLUMN()</f>
        <v>20</v>
      </c>
      <c r="U4" s="14">
        <f>COLUMN()</f>
        <v>21</v>
      </c>
    </row>
    <row r="5" spans="1:21">
      <c r="A5" s="9"/>
      <c r="B5" s="9"/>
      <c r="C5" s="9"/>
      <c r="D5" s="9"/>
      <c r="E5" s="9"/>
      <c r="F5" s="9"/>
      <c r="G5" s="10"/>
      <c r="H5" s="10"/>
      <c r="I5" s="11"/>
      <c r="J5" s="10"/>
      <c r="K5" s="10"/>
      <c r="L5" s="11"/>
      <c r="M5" s="10"/>
      <c r="N5" s="10"/>
      <c r="O5" s="11"/>
      <c r="P5" s="10"/>
      <c r="Q5" s="11"/>
      <c r="R5" s="11"/>
      <c r="S5" s="11"/>
      <c r="T5" s="11"/>
      <c r="U5" s="11"/>
    </row>
    <row r="6" spans="1:21">
      <c r="A6" s="9"/>
      <c r="B6" s="9"/>
      <c r="C6" s="9"/>
      <c r="D6" s="9"/>
      <c r="E6" s="9"/>
      <c r="F6" s="9"/>
      <c r="G6" s="10"/>
      <c r="H6" s="10"/>
      <c r="I6" s="11"/>
      <c r="J6" s="10"/>
      <c r="K6" s="10"/>
      <c r="L6" s="11"/>
      <c r="M6" s="10"/>
      <c r="N6" s="10"/>
      <c r="O6" s="11"/>
      <c r="P6" s="10"/>
      <c r="Q6" s="11"/>
      <c r="R6" s="11"/>
      <c r="S6" s="11"/>
      <c r="T6" s="11"/>
      <c r="U6" s="11"/>
    </row>
    <row r="7" spans="1:21">
      <c r="A7" s="9"/>
      <c r="B7" s="9"/>
      <c r="C7" s="9"/>
      <c r="D7" s="9"/>
      <c r="E7" s="9"/>
      <c r="F7" s="9"/>
      <c r="G7" s="10"/>
      <c r="H7" s="10"/>
      <c r="I7" s="11"/>
      <c r="J7" s="10"/>
      <c r="K7" s="10"/>
      <c r="L7" s="11"/>
      <c r="M7" s="10"/>
      <c r="N7" s="10"/>
      <c r="O7" s="11"/>
      <c r="P7" s="10"/>
      <c r="Q7" s="11"/>
      <c r="R7" s="11"/>
      <c r="S7" s="11"/>
      <c r="T7" s="11"/>
      <c r="U7" s="11"/>
    </row>
    <row r="8" spans="1:21">
      <c r="A8" s="9"/>
      <c r="B8" s="9"/>
      <c r="C8" s="9"/>
      <c r="D8" s="9"/>
      <c r="E8" s="9"/>
      <c r="F8" s="9"/>
      <c r="G8" s="10"/>
      <c r="H8" s="10"/>
      <c r="I8" s="11"/>
      <c r="J8" s="10"/>
      <c r="K8" s="10"/>
      <c r="L8" s="11"/>
      <c r="M8" s="10"/>
      <c r="N8" s="10"/>
      <c r="O8" s="11"/>
      <c r="P8" s="10"/>
      <c r="Q8" s="11"/>
      <c r="R8" s="11"/>
      <c r="S8" s="11"/>
      <c r="T8" s="11"/>
      <c r="U8" s="11"/>
    </row>
    <row r="9" spans="1:21">
      <c r="A9" s="9"/>
      <c r="B9" s="16">
        <f>COUNTA($B11:$B765)</f>
        <v>92</v>
      </c>
      <c r="C9" s="17">
        <f>SUBTOTAL(103,C11:C765)</f>
        <v>92</v>
      </c>
      <c r="D9" s="15"/>
      <c r="E9" s="15"/>
      <c r="F9" s="15"/>
      <c r="G9" s="13"/>
      <c r="H9" s="13"/>
      <c r="I9" s="18"/>
      <c r="J9" s="10"/>
      <c r="K9" s="12"/>
      <c r="L9" s="18"/>
      <c r="M9" s="20"/>
      <c r="N9" s="19"/>
      <c r="O9" s="21">
        <f>SUBTOTAL(103,O11:O765)</f>
        <v>92</v>
      </c>
      <c r="P9" s="13"/>
      <c r="Q9" s="18"/>
      <c r="R9" s="18"/>
      <c r="S9" s="18"/>
      <c r="T9" s="18"/>
      <c r="U9" s="11"/>
    </row>
    <row r="10" spans="1:21" ht="45">
      <c r="A10" s="22" t="s">
        <v>1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7</v>
      </c>
      <c r="H10" s="23" t="s">
        <v>8</v>
      </c>
      <c r="I10" s="23" t="s">
        <v>9</v>
      </c>
      <c r="J10" s="22" t="s">
        <v>10</v>
      </c>
      <c r="K10" s="22" t="s">
        <v>11</v>
      </c>
      <c r="L10" s="23" t="s">
        <v>12</v>
      </c>
      <c r="M10" s="22" t="s">
        <v>13</v>
      </c>
      <c r="N10" s="24" t="s">
        <v>14</v>
      </c>
      <c r="O10" s="23" t="s">
        <v>15</v>
      </c>
      <c r="P10" s="23"/>
      <c r="Q10" s="23" t="s">
        <v>16</v>
      </c>
      <c r="R10" s="23" t="s">
        <v>17</v>
      </c>
      <c r="S10" s="23" t="s">
        <v>140</v>
      </c>
      <c r="T10" s="23" t="s">
        <v>18</v>
      </c>
      <c r="U10" s="22" t="s">
        <v>19</v>
      </c>
    </row>
    <row r="11" spans="1:21" ht="45">
      <c r="A11" s="10">
        <v>1</v>
      </c>
      <c r="B11" s="13" t="s">
        <v>20</v>
      </c>
      <c r="C11" s="25" t="s">
        <v>21</v>
      </c>
      <c r="D11" s="25" t="s">
        <v>22</v>
      </c>
      <c r="E11" s="25" t="s">
        <v>23</v>
      </c>
      <c r="F11" s="26" t="s">
        <v>24</v>
      </c>
      <c r="G11" s="25" t="s">
        <v>25</v>
      </c>
      <c r="H11" s="26" t="s">
        <v>26</v>
      </c>
      <c r="I11" s="26" t="s">
        <v>26</v>
      </c>
      <c r="J11" s="27">
        <v>308</v>
      </c>
      <c r="K11" s="27">
        <v>1</v>
      </c>
      <c r="L11" s="28" t="s">
        <v>27</v>
      </c>
      <c r="M11" s="29" t="s">
        <v>28</v>
      </c>
      <c r="N11" s="30" t="s">
        <v>29</v>
      </c>
      <c r="O11" s="28" t="s">
        <v>30</v>
      </c>
      <c r="P11" s="30"/>
      <c r="Q11" s="28" t="s">
        <v>31</v>
      </c>
      <c r="R11" s="28"/>
      <c r="S11" s="31"/>
      <c r="T11" s="31"/>
      <c r="U11" s="31"/>
    </row>
    <row r="12" spans="1:21" ht="45">
      <c r="A12" s="10">
        <v>2</v>
      </c>
      <c r="B12" s="13" t="s">
        <v>20</v>
      </c>
      <c r="C12" s="25" t="s">
        <v>21</v>
      </c>
      <c r="D12" s="25" t="s">
        <v>22</v>
      </c>
      <c r="E12" s="25" t="s">
        <v>23</v>
      </c>
      <c r="F12" s="26" t="s">
        <v>32</v>
      </c>
      <c r="G12" s="25" t="s">
        <v>33</v>
      </c>
      <c r="H12" s="26" t="s">
        <v>26</v>
      </c>
      <c r="I12" s="26" t="s">
        <v>26</v>
      </c>
      <c r="J12" s="27">
        <v>77</v>
      </c>
      <c r="K12" s="27">
        <v>22</v>
      </c>
      <c r="L12" s="28" t="s">
        <v>27</v>
      </c>
      <c r="M12" s="29" t="s">
        <v>28</v>
      </c>
      <c r="N12" s="30" t="s">
        <v>29</v>
      </c>
      <c r="O12" s="28" t="s">
        <v>30</v>
      </c>
      <c r="P12" s="30"/>
      <c r="Q12" s="28" t="s">
        <v>31</v>
      </c>
      <c r="R12" s="28"/>
      <c r="S12" s="31"/>
      <c r="T12" s="31"/>
      <c r="U12" s="31"/>
    </row>
    <row r="13" spans="1:21" ht="45">
      <c r="A13" s="10">
        <v>3</v>
      </c>
      <c r="B13" s="13" t="s">
        <v>20</v>
      </c>
      <c r="C13" s="25" t="s">
        <v>21</v>
      </c>
      <c r="D13" s="25" t="s">
        <v>22</v>
      </c>
      <c r="E13" s="25" t="s">
        <v>23</v>
      </c>
      <c r="F13" s="26" t="s">
        <v>34</v>
      </c>
      <c r="G13" s="25" t="s">
        <v>35</v>
      </c>
      <c r="H13" s="26" t="s">
        <v>36</v>
      </c>
      <c r="I13" s="26" t="s">
        <v>36</v>
      </c>
      <c r="J13" s="27">
        <v>387</v>
      </c>
      <c r="K13" s="27">
        <v>387</v>
      </c>
      <c r="L13" s="28" t="s">
        <v>27</v>
      </c>
      <c r="M13" s="29" t="s">
        <v>28</v>
      </c>
      <c r="N13" s="30" t="s">
        <v>29</v>
      </c>
      <c r="O13" s="28" t="s">
        <v>37</v>
      </c>
      <c r="P13" s="30"/>
      <c r="Q13" s="28" t="s">
        <v>38</v>
      </c>
      <c r="R13" s="28"/>
      <c r="S13" s="31"/>
      <c r="T13" s="31"/>
      <c r="U13" s="31"/>
    </row>
    <row r="14" spans="1:21" ht="45">
      <c r="A14" s="10">
        <v>4</v>
      </c>
      <c r="B14" s="13" t="s">
        <v>20</v>
      </c>
      <c r="C14" s="25" t="s">
        <v>21</v>
      </c>
      <c r="D14" s="25" t="s">
        <v>22</v>
      </c>
      <c r="E14" s="25" t="s">
        <v>23</v>
      </c>
      <c r="F14" s="26" t="s">
        <v>39</v>
      </c>
      <c r="G14" s="25" t="s">
        <v>40</v>
      </c>
      <c r="H14" s="26" t="s">
        <v>41</v>
      </c>
      <c r="I14" s="26" t="s">
        <v>41</v>
      </c>
      <c r="J14" s="27">
        <v>243</v>
      </c>
      <c r="K14" s="27">
        <v>14</v>
      </c>
      <c r="L14" s="28" t="s">
        <v>42</v>
      </c>
      <c r="M14" s="29" t="s">
        <v>28</v>
      </c>
      <c r="N14" s="30" t="s">
        <v>29</v>
      </c>
      <c r="O14" s="28" t="s">
        <v>43</v>
      </c>
      <c r="P14" s="30"/>
      <c r="Q14" s="28" t="s">
        <v>44</v>
      </c>
      <c r="R14" s="28" t="s">
        <v>136</v>
      </c>
      <c r="S14" s="31"/>
      <c r="T14" s="31" t="s">
        <v>137</v>
      </c>
      <c r="U14" s="31"/>
    </row>
    <row r="15" spans="1:21" ht="45">
      <c r="A15" s="10">
        <v>5</v>
      </c>
      <c r="B15" s="13" t="s">
        <v>20</v>
      </c>
      <c r="C15" s="25" t="s">
        <v>21</v>
      </c>
      <c r="D15" s="25" t="s">
        <v>22</v>
      </c>
      <c r="E15" s="25" t="s">
        <v>23</v>
      </c>
      <c r="F15" s="26" t="s">
        <v>45</v>
      </c>
      <c r="G15" s="25" t="s">
        <v>46</v>
      </c>
      <c r="H15" s="26" t="s">
        <v>41</v>
      </c>
      <c r="I15" s="26" t="s">
        <v>41</v>
      </c>
      <c r="J15" s="27">
        <v>1852</v>
      </c>
      <c r="K15" s="27">
        <v>199</v>
      </c>
      <c r="L15" s="28" t="s">
        <v>47</v>
      </c>
      <c r="M15" s="29" t="s">
        <v>28</v>
      </c>
      <c r="N15" s="30" t="s">
        <v>29</v>
      </c>
      <c r="O15" s="28" t="s">
        <v>48</v>
      </c>
      <c r="P15" s="30"/>
      <c r="Q15" s="28" t="s">
        <v>49</v>
      </c>
      <c r="R15" s="28" t="s">
        <v>136</v>
      </c>
      <c r="S15" s="31"/>
      <c r="T15" s="31" t="s">
        <v>138</v>
      </c>
      <c r="U15" s="31"/>
    </row>
    <row r="16" spans="1:21" ht="67.5">
      <c r="A16" s="10">
        <v>6</v>
      </c>
      <c r="B16" s="13" t="s">
        <v>20</v>
      </c>
      <c r="C16" s="25" t="s">
        <v>21</v>
      </c>
      <c r="D16" s="25" t="s">
        <v>22</v>
      </c>
      <c r="E16" s="25" t="s">
        <v>23</v>
      </c>
      <c r="F16" s="26" t="s">
        <v>50</v>
      </c>
      <c r="G16" s="25" t="s">
        <v>51</v>
      </c>
      <c r="H16" s="26" t="s">
        <v>41</v>
      </c>
      <c r="I16" s="26" t="s">
        <v>41</v>
      </c>
      <c r="J16" s="27">
        <v>1225</v>
      </c>
      <c r="K16" s="27">
        <v>114</v>
      </c>
      <c r="L16" s="28" t="s">
        <v>47</v>
      </c>
      <c r="M16" s="29" t="s">
        <v>28</v>
      </c>
      <c r="N16" s="30" t="s">
        <v>29</v>
      </c>
      <c r="O16" s="28" t="s">
        <v>52</v>
      </c>
      <c r="P16" s="30"/>
      <c r="Q16" s="28" t="s">
        <v>53</v>
      </c>
      <c r="R16" s="28"/>
      <c r="S16" s="31"/>
      <c r="T16" s="31"/>
      <c r="U16" s="32"/>
    </row>
    <row r="17" spans="1:21" ht="67.5">
      <c r="A17" s="10">
        <v>7</v>
      </c>
      <c r="B17" s="13" t="s">
        <v>20</v>
      </c>
      <c r="C17" s="25" t="s">
        <v>21</v>
      </c>
      <c r="D17" s="25" t="s">
        <v>22</v>
      </c>
      <c r="E17" s="25" t="s">
        <v>23</v>
      </c>
      <c r="F17" s="26" t="s">
        <v>50</v>
      </c>
      <c r="G17" s="25" t="s">
        <v>54</v>
      </c>
      <c r="H17" s="26" t="s">
        <v>41</v>
      </c>
      <c r="I17" s="26" t="s">
        <v>41</v>
      </c>
      <c r="J17" s="27">
        <v>1225</v>
      </c>
      <c r="K17" s="27">
        <v>39</v>
      </c>
      <c r="L17" s="28" t="s">
        <v>47</v>
      </c>
      <c r="M17" s="29" t="s">
        <v>28</v>
      </c>
      <c r="N17" s="30" t="s">
        <v>29</v>
      </c>
      <c r="O17" s="28" t="s">
        <v>52</v>
      </c>
      <c r="P17" s="30"/>
      <c r="Q17" s="28" t="s">
        <v>53</v>
      </c>
      <c r="R17" s="28"/>
      <c r="S17" s="31"/>
      <c r="T17" s="31"/>
      <c r="U17" s="32"/>
    </row>
    <row r="18" spans="1:21" ht="45">
      <c r="A18" s="10">
        <v>8</v>
      </c>
      <c r="B18" s="13" t="s">
        <v>20</v>
      </c>
      <c r="C18" s="25" t="s">
        <v>21</v>
      </c>
      <c r="D18" s="25" t="s">
        <v>22</v>
      </c>
      <c r="E18" s="25" t="s">
        <v>23</v>
      </c>
      <c r="F18" s="26" t="s">
        <v>55</v>
      </c>
      <c r="G18" s="25" t="s">
        <v>35</v>
      </c>
      <c r="H18" s="26" t="s">
        <v>36</v>
      </c>
      <c r="I18" s="26" t="s">
        <v>36</v>
      </c>
      <c r="J18" s="27">
        <v>195</v>
      </c>
      <c r="K18" s="27">
        <v>195</v>
      </c>
      <c r="L18" s="28" t="s">
        <v>47</v>
      </c>
      <c r="M18" s="29" t="s">
        <v>28</v>
      </c>
      <c r="N18" s="30" t="s">
        <v>29</v>
      </c>
      <c r="O18" s="28" t="s">
        <v>56</v>
      </c>
      <c r="P18" s="30"/>
      <c r="Q18" s="28" t="s">
        <v>57</v>
      </c>
      <c r="R18" s="28"/>
      <c r="S18" s="31"/>
      <c r="T18" s="31"/>
      <c r="U18" s="31"/>
    </row>
    <row r="19" spans="1:21" ht="45">
      <c r="A19" s="10">
        <v>9</v>
      </c>
      <c r="B19" s="13" t="s">
        <v>20</v>
      </c>
      <c r="C19" s="25" t="s">
        <v>21</v>
      </c>
      <c r="D19" s="25" t="s">
        <v>22</v>
      </c>
      <c r="E19" s="25" t="s">
        <v>23</v>
      </c>
      <c r="F19" s="26" t="s">
        <v>58</v>
      </c>
      <c r="G19" s="25" t="s">
        <v>35</v>
      </c>
      <c r="H19" s="26" t="s">
        <v>36</v>
      </c>
      <c r="I19" s="26" t="s">
        <v>36</v>
      </c>
      <c r="J19" s="27">
        <v>251</v>
      </c>
      <c r="K19" s="27">
        <v>251</v>
      </c>
      <c r="L19" s="28" t="s">
        <v>47</v>
      </c>
      <c r="M19" s="29" t="s">
        <v>28</v>
      </c>
      <c r="N19" s="30" t="s">
        <v>29</v>
      </c>
      <c r="O19" s="28" t="s">
        <v>59</v>
      </c>
      <c r="P19" s="30"/>
      <c r="Q19" s="28" t="s">
        <v>60</v>
      </c>
      <c r="R19" s="28"/>
      <c r="S19" s="31"/>
      <c r="T19" s="31"/>
      <c r="U19" s="31"/>
    </row>
    <row r="20" spans="1:21" ht="45">
      <c r="A20" s="10">
        <v>10</v>
      </c>
      <c r="B20" s="13" t="s">
        <v>20</v>
      </c>
      <c r="C20" s="25" t="s">
        <v>21</v>
      </c>
      <c r="D20" s="25" t="s">
        <v>22</v>
      </c>
      <c r="E20" s="25" t="s">
        <v>23</v>
      </c>
      <c r="F20" s="26" t="s">
        <v>61</v>
      </c>
      <c r="G20" s="25" t="s">
        <v>35</v>
      </c>
      <c r="H20" s="26" t="s">
        <v>36</v>
      </c>
      <c r="I20" s="26" t="s">
        <v>36</v>
      </c>
      <c r="J20" s="27">
        <v>50</v>
      </c>
      <c r="K20" s="27">
        <v>50</v>
      </c>
      <c r="L20" s="28" t="s">
        <v>47</v>
      </c>
      <c r="M20" s="29" t="s">
        <v>28</v>
      </c>
      <c r="N20" s="30" t="s">
        <v>29</v>
      </c>
      <c r="O20" s="28" t="s">
        <v>62</v>
      </c>
      <c r="P20" s="30"/>
      <c r="Q20" s="28" t="s">
        <v>63</v>
      </c>
      <c r="R20" s="28"/>
      <c r="S20" s="31"/>
      <c r="T20" s="31"/>
      <c r="U20" s="31"/>
    </row>
    <row r="21" spans="1:21" ht="45">
      <c r="A21" s="10">
        <v>11</v>
      </c>
      <c r="B21" s="13" t="s">
        <v>20</v>
      </c>
      <c r="C21" s="25" t="s">
        <v>21</v>
      </c>
      <c r="D21" s="25" t="s">
        <v>22</v>
      </c>
      <c r="E21" s="25" t="s">
        <v>23</v>
      </c>
      <c r="F21" s="26" t="s">
        <v>64</v>
      </c>
      <c r="G21" s="25" t="s">
        <v>35</v>
      </c>
      <c r="H21" s="26" t="s">
        <v>36</v>
      </c>
      <c r="I21" s="26" t="s">
        <v>36</v>
      </c>
      <c r="J21" s="27">
        <v>17</v>
      </c>
      <c r="K21" s="27">
        <v>17</v>
      </c>
      <c r="L21" s="28" t="s">
        <v>47</v>
      </c>
      <c r="M21" s="29" t="s">
        <v>28</v>
      </c>
      <c r="N21" s="30" t="s">
        <v>29</v>
      </c>
      <c r="O21" s="28" t="s">
        <v>65</v>
      </c>
      <c r="P21" s="30"/>
      <c r="Q21" s="28" t="s">
        <v>66</v>
      </c>
      <c r="R21" s="28"/>
      <c r="S21" s="31"/>
      <c r="T21" s="31"/>
      <c r="U21" s="31"/>
    </row>
    <row r="22" spans="1:21" ht="45">
      <c r="A22" s="10">
        <v>12</v>
      </c>
      <c r="B22" s="13" t="s">
        <v>20</v>
      </c>
      <c r="C22" s="25" t="s">
        <v>21</v>
      </c>
      <c r="D22" s="25" t="s">
        <v>22</v>
      </c>
      <c r="E22" s="25" t="s">
        <v>23</v>
      </c>
      <c r="F22" s="26" t="s">
        <v>67</v>
      </c>
      <c r="G22" s="25" t="s">
        <v>68</v>
      </c>
      <c r="H22" s="26" t="s">
        <v>69</v>
      </c>
      <c r="I22" s="31" t="s">
        <v>70</v>
      </c>
      <c r="J22" s="27">
        <v>2393</v>
      </c>
      <c r="K22" s="27">
        <v>125</v>
      </c>
      <c r="L22" s="28" t="s">
        <v>47</v>
      </c>
      <c r="M22" s="29" t="s">
        <v>28</v>
      </c>
      <c r="N22" s="30" t="s">
        <v>29</v>
      </c>
      <c r="O22" s="28" t="s">
        <v>71</v>
      </c>
      <c r="P22" s="30"/>
      <c r="Q22" s="28" t="s">
        <v>72</v>
      </c>
      <c r="R22" s="28"/>
      <c r="S22" s="31"/>
      <c r="T22" s="31"/>
      <c r="U22" s="31"/>
    </row>
    <row r="23" spans="1:21" ht="56.25">
      <c r="A23" s="10">
        <v>13</v>
      </c>
      <c r="B23" s="13" t="s">
        <v>20</v>
      </c>
      <c r="C23" s="25" t="s">
        <v>21</v>
      </c>
      <c r="D23" s="25" t="s">
        <v>22</v>
      </c>
      <c r="E23" s="25" t="s">
        <v>23</v>
      </c>
      <c r="F23" s="26" t="s">
        <v>73</v>
      </c>
      <c r="G23" s="25" t="s">
        <v>74</v>
      </c>
      <c r="H23" s="26" t="s">
        <v>41</v>
      </c>
      <c r="I23" s="26" t="s">
        <v>41</v>
      </c>
      <c r="J23" s="27">
        <v>102</v>
      </c>
      <c r="K23" s="27">
        <v>82</v>
      </c>
      <c r="L23" s="28" t="s">
        <v>47</v>
      </c>
      <c r="M23" s="29" t="s">
        <v>28</v>
      </c>
      <c r="N23" s="30" t="s">
        <v>29</v>
      </c>
      <c r="O23" s="28" t="s">
        <v>75</v>
      </c>
      <c r="P23" s="30"/>
      <c r="Q23" s="28" t="s">
        <v>76</v>
      </c>
      <c r="R23" s="28"/>
      <c r="S23" s="31"/>
      <c r="T23" s="31"/>
      <c r="U23" s="31"/>
    </row>
    <row r="24" spans="1:21" ht="45">
      <c r="A24" s="10">
        <v>14</v>
      </c>
      <c r="B24" s="13" t="s">
        <v>20</v>
      </c>
      <c r="C24" s="25" t="s">
        <v>21</v>
      </c>
      <c r="D24" s="25" t="s">
        <v>22</v>
      </c>
      <c r="E24" s="25" t="s">
        <v>23</v>
      </c>
      <c r="F24" s="26" t="s">
        <v>77</v>
      </c>
      <c r="G24" s="25" t="s">
        <v>35</v>
      </c>
      <c r="H24" s="26" t="s">
        <v>36</v>
      </c>
      <c r="I24" s="26" t="s">
        <v>36</v>
      </c>
      <c r="J24" s="27">
        <v>13</v>
      </c>
      <c r="K24" s="27">
        <v>13</v>
      </c>
      <c r="L24" s="28" t="s">
        <v>47</v>
      </c>
      <c r="M24" s="29" t="s">
        <v>28</v>
      </c>
      <c r="N24" s="30" t="s">
        <v>29</v>
      </c>
      <c r="O24" s="28" t="s">
        <v>78</v>
      </c>
      <c r="P24" s="30"/>
      <c r="Q24" s="28" t="s">
        <v>63</v>
      </c>
      <c r="R24" s="28"/>
      <c r="S24" s="31"/>
      <c r="T24" s="31"/>
      <c r="U24" s="31"/>
    </row>
    <row r="25" spans="1:21" ht="56.25">
      <c r="A25" s="10">
        <v>15</v>
      </c>
      <c r="B25" s="13" t="s">
        <v>20</v>
      </c>
      <c r="C25" s="25" t="s">
        <v>21</v>
      </c>
      <c r="D25" s="25" t="s">
        <v>22</v>
      </c>
      <c r="E25" s="25" t="s">
        <v>23</v>
      </c>
      <c r="F25" s="26" t="s">
        <v>79</v>
      </c>
      <c r="G25" s="25" t="s">
        <v>80</v>
      </c>
      <c r="H25" s="26" t="s">
        <v>41</v>
      </c>
      <c r="I25" s="26" t="s">
        <v>41</v>
      </c>
      <c r="J25" s="27">
        <v>2446</v>
      </c>
      <c r="K25" s="27">
        <v>57</v>
      </c>
      <c r="L25" s="28" t="s">
        <v>47</v>
      </c>
      <c r="M25" s="29" t="s">
        <v>28</v>
      </c>
      <c r="N25" s="30" t="s">
        <v>29</v>
      </c>
      <c r="O25" s="28" t="s">
        <v>75</v>
      </c>
      <c r="P25" s="30"/>
      <c r="Q25" s="28" t="s">
        <v>76</v>
      </c>
      <c r="R25" s="28"/>
      <c r="S25" s="31"/>
      <c r="T25" s="31"/>
      <c r="U25" s="31"/>
    </row>
    <row r="26" spans="1:21" ht="45">
      <c r="A26" s="10">
        <v>16</v>
      </c>
      <c r="B26" s="13" t="s">
        <v>20</v>
      </c>
      <c r="C26" s="25" t="s">
        <v>21</v>
      </c>
      <c r="D26" s="25" t="s">
        <v>22</v>
      </c>
      <c r="E26" s="25" t="s">
        <v>23</v>
      </c>
      <c r="F26" s="26" t="s">
        <v>81</v>
      </c>
      <c r="G26" s="25" t="s">
        <v>35</v>
      </c>
      <c r="H26" s="26" t="s">
        <v>36</v>
      </c>
      <c r="I26" s="26" t="s">
        <v>36</v>
      </c>
      <c r="J26" s="27">
        <v>99</v>
      </c>
      <c r="K26" s="27">
        <v>99</v>
      </c>
      <c r="L26" s="28" t="s">
        <v>47</v>
      </c>
      <c r="M26" s="29" t="s">
        <v>28</v>
      </c>
      <c r="N26" s="30" t="s">
        <v>29</v>
      </c>
      <c r="O26" s="28" t="s">
        <v>65</v>
      </c>
      <c r="P26" s="30"/>
      <c r="Q26" s="28" t="s">
        <v>66</v>
      </c>
      <c r="R26" s="28"/>
      <c r="S26" s="31"/>
      <c r="T26" s="31"/>
      <c r="U26" s="31"/>
    </row>
    <row r="27" spans="1:21" ht="45">
      <c r="A27" s="10">
        <v>17</v>
      </c>
      <c r="B27" s="13" t="s">
        <v>20</v>
      </c>
      <c r="C27" s="25" t="s">
        <v>21</v>
      </c>
      <c r="D27" s="25" t="s">
        <v>22</v>
      </c>
      <c r="E27" s="25" t="s">
        <v>23</v>
      </c>
      <c r="F27" s="26" t="s">
        <v>82</v>
      </c>
      <c r="G27" s="25" t="s">
        <v>35</v>
      </c>
      <c r="H27" s="26" t="s">
        <v>36</v>
      </c>
      <c r="I27" s="26" t="s">
        <v>36</v>
      </c>
      <c r="J27" s="27">
        <v>10</v>
      </c>
      <c r="K27" s="27">
        <v>10</v>
      </c>
      <c r="L27" s="28" t="s">
        <v>47</v>
      </c>
      <c r="M27" s="29" t="s">
        <v>28</v>
      </c>
      <c r="N27" s="30" t="s">
        <v>29</v>
      </c>
      <c r="O27" s="28" t="s">
        <v>62</v>
      </c>
      <c r="P27" s="30"/>
      <c r="Q27" s="28" t="s">
        <v>63</v>
      </c>
      <c r="R27" s="28"/>
      <c r="S27" s="31"/>
      <c r="T27" s="31"/>
      <c r="U27" s="31"/>
    </row>
    <row r="28" spans="1:21" ht="45">
      <c r="A28" s="10">
        <v>18</v>
      </c>
      <c r="B28" s="13" t="s">
        <v>20</v>
      </c>
      <c r="C28" s="25" t="s">
        <v>21</v>
      </c>
      <c r="D28" s="25" t="s">
        <v>22</v>
      </c>
      <c r="E28" s="25" t="s">
        <v>23</v>
      </c>
      <c r="F28" s="26" t="s">
        <v>83</v>
      </c>
      <c r="G28" s="25" t="s">
        <v>35</v>
      </c>
      <c r="H28" s="26" t="s">
        <v>36</v>
      </c>
      <c r="I28" s="26" t="s">
        <v>36</v>
      </c>
      <c r="J28" s="27">
        <v>23</v>
      </c>
      <c r="K28" s="27">
        <v>23</v>
      </c>
      <c r="L28" s="28" t="s">
        <v>47</v>
      </c>
      <c r="M28" s="33" t="s">
        <v>84</v>
      </c>
      <c r="N28" s="34" t="s">
        <v>85</v>
      </c>
      <c r="O28" s="35" t="s">
        <v>86</v>
      </c>
      <c r="P28" s="30"/>
      <c r="Q28" s="28" t="s">
        <v>87</v>
      </c>
      <c r="R28" s="28"/>
      <c r="S28" s="31"/>
      <c r="T28" s="31"/>
      <c r="U28" s="31"/>
    </row>
    <row r="29" spans="1:21" ht="45">
      <c r="A29" s="10">
        <v>19</v>
      </c>
      <c r="B29" s="13" t="s">
        <v>20</v>
      </c>
      <c r="C29" s="25" t="s">
        <v>21</v>
      </c>
      <c r="D29" s="25" t="s">
        <v>22</v>
      </c>
      <c r="E29" s="25" t="s">
        <v>23</v>
      </c>
      <c r="F29" s="26" t="s">
        <v>83</v>
      </c>
      <c r="G29" s="25" t="s">
        <v>35</v>
      </c>
      <c r="H29" s="26" t="s">
        <v>36</v>
      </c>
      <c r="I29" s="26" t="s">
        <v>36</v>
      </c>
      <c r="J29" s="27">
        <v>23</v>
      </c>
      <c r="K29" s="27">
        <v>23</v>
      </c>
      <c r="L29" s="28" t="s">
        <v>47</v>
      </c>
      <c r="M29" s="33" t="s">
        <v>84</v>
      </c>
      <c r="N29" s="34" t="s">
        <v>88</v>
      </c>
      <c r="O29" s="35" t="s">
        <v>59</v>
      </c>
      <c r="P29" s="30"/>
      <c r="Q29" s="28" t="s">
        <v>89</v>
      </c>
      <c r="R29" s="28"/>
      <c r="S29" s="31"/>
      <c r="T29" s="31"/>
      <c r="U29" s="31"/>
    </row>
    <row r="30" spans="1:21" ht="45">
      <c r="A30" s="10">
        <v>20</v>
      </c>
      <c r="B30" s="13" t="s">
        <v>20</v>
      </c>
      <c r="C30" s="25" t="s">
        <v>21</v>
      </c>
      <c r="D30" s="25" t="s">
        <v>22</v>
      </c>
      <c r="E30" s="25" t="s">
        <v>23</v>
      </c>
      <c r="F30" s="26" t="s">
        <v>90</v>
      </c>
      <c r="G30" s="25" t="s">
        <v>35</v>
      </c>
      <c r="H30" s="26" t="s">
        <v>36</v>
      </c>
      <c r="I30" s="26" t="s">
        <v>36</v>
      </c>
      <c r="J30" s="27">
        <v>10</v>
      </c>
      <c r="K30" s="27">
        <v>10</v>
      </c>
      <c r="L30" s="28" t="s">
        <v>47</v>
      </c>
      <c r="M30" s="29" t="s">
        <v>28</v>
      </c>
      <c r="N30" s="30" t="s">
        <v>29</v>
      </c>
      <c r="O30" s="28" t="s">
        <v>91</v>
      </c>
      <c r="P30" s="30"/>
      <c r="Q30" s="28" t="s">
        <v>92</v>
      </c>
      <c r="R30" s="28"/>
      <c r="S30" s="31"/>
      <c r="T30" s="31"/>
      <c r="U30" s="31"/>
    </row>
    <row r="31" spans="1:21" ht="45">
      <c r="A31" s="10">
        <v>21</v>
      </c>
      <c r="B31" s="13" t="s">
        <v>20</v>
      </c>
      <c r="C31" s="25" t="s">
        <v>21</v>
      </c>
      <c r="D31" s="25" t="s">
        <v>22</v>
      </c>
      <c r="E31" s="25" t="s">
        <v>23</v>
      </c>
      <c r="F31" s="26" t="s">
        <v>93</v>
      </c>
      <c r="G31" s="25" t="s">
        <v>94</v>
      </c>
      <c r="H31" s="26" t="s">
        <v>95</v>
      </c>
      <c r="I31" s="26" t="s">
        <v>95</v>
      </c>
      <c r="J31" s="27">
        <v>297</v>
      </c>
      <c r="K31" s="27">
        <v>48</v>
      </c>
      <c r="L31" s="28" t="s">
        <v>27</v>
      </c>
      <c r="M31" s="29" t="s">
        <v>28</v>
      </c>
      <c r="N31" s="30" t="s">
        <v>29</v>
      </c>
      <c r="O31" s="28" t="s">
        <v>96</v>
      </c>
      <c r="P31" s="30"/>
      <c r="Q31" s="28" t="s">
        <v>97</v>
      </c>
      <c r="R31" s="28" t="s">
        <v>136</v>
      </c>
      <c r="S31" s="31"/>
      <c r="T31" s="31" t="s">
        <v>139</v>
      </c>
      <c r="U31" s="31"/>
    </row>
    <row r="32" spans="1:21" ht="45">
      <c r="A32" s="10">
        <v>22</v>
      </c>
      <c r="B32" s="13" t="s">
        <v>20</v>
      </c>
      <c r="C32" s="25" t="s">
        <v>21</v>
      </c>
      <c r="D32" s="25" t="s">
        <v>22</v>
      </c>
      <c r="E32" s="25" t="s">
        <v>23</v>
      </c>
      <c r="F32" s="26" t="s">
        <v>98</v>
      </c>
      <c r="G32" s="25" t="s">
        <v>99</v>
      </c>
      <c r="H32" s="26" t="s">
        <v>95</v>
      </c>
      <c r="I32" s="26" t="s">
        <v>95</v>
      </c>
      <c r="J32" s="27">
        <v>419</v>
      </c>
      <c r="K32" s="27">
        <v>59</v>
      </c>
      <c r="L32" s="28" t="s">
        <v>27</v>
      </c>
      <c r="M32" s="29" t="s">
        <v>28</v>
      </c>
      <c r="N32" s="30" t="s">
        <v>29</v>
      </c>
      <c r="O32" s="28" t="s">
        <v>100</v>
      </c>
      <c r="P32" s="30"/>
      <c r="Q32" s="28" t="s">
        <v>101</v>
      </c>
      <c r="R32" s="28"/>
      <c r="S32" s="31"/>
      <c r="T32" s="31"/>
      <c r="U32" s="31"/>
    </row>
    <row r="33" spans="1:21" ht="78.75">
      <c r="A33" s="10">
        <v>23</v>
      </c>
      <c r="B33" s="13" t="s">
        <v>20</v>
      </c>
      <c r="C33" s="25" t="s">
        <v>21</v>
      </c>
      <c r="D33" s="25" t="s">
        <v>22</v>
      </c>
      <c r="E33" s="25" t="s">
        <v>23</v>
      </c>
      <c r="F33" s="26" t="s">
        <v>102</v>
      </c>
      <c r="G33" s="25" t="s">
        <v>103</v>
      </c>
      <c r="H33" s="26" t="s">
        <v>104</v>
      </c>
      <c r="I33" s="26" t="s">
        <v>104</v>
      </c>
      <c r="J33" s="27">
        <v>5771</v>
      </c>
      <c r="K33" s="27">
        <v>224</v>
      </c>
      <c r="L33" s="28" t="s">
        <v>27</v>
      </c>
      <c r="M33" s="29" t="s">
        <v>28</v>
      </c>
      <c r="N33" s="30" t="s">
        <v>29</v>
      </c>
      <c r="O33" s="28" t="s">
        <v>105</v>
      </c>
      <c r="P33" s="30"/>
      <c r="Q33" s="28" t="s">
        <v>106</v>
      </c>
      <c r="R33" s="28"/>
      <c r="S33" s="31"/>
      <c r="T33" s="31"/>
      <c r="U33" s="31"/>
    </row>
    <row r="34" spans="1:21" ht="45">
      <c r="A34" s="10">
        <v>24</v>
      </c>
      <c r="B34" s="13" t="s">
        <v>20</v>
      </c>
      <c r="C34" s="25" t="s">
        <v>21</v>
      </c>
      <c r="D34" s="25" t="s">
        <v>22</v>
      </c>
      <c r="E34" s="25" t="s">
        <v>23</v>
      </c>
      <c r="F34" s="26" t="s">
        <v>107</v>
      </c>
      <c r="G34" s="25" t="s">
        <v>108</v>
      </c>
      <c r="H34" s="26" t="s">
        <v>104</v>
      </c>
      <c r="I34" s="26" t="s">
        <v>104</v>
      </c>
      <c r="J34" s="27">
        <v>2440</v>
      </c>
      <c r="K34" s="27">
        <v>124</v>
      </c>
      <c r="L34" s="28" t="s">
        <v>27</v>
      </c>
      <c r="M34" s="29" t="s">
        <v>28</v>
      </c>
      <c r="N34" s="30" t="s">
        <v>29</v>
      </c>
      <c r="O34" s="28" t="s">
        <v>109</v>
      </c>
      <c r="P34" s="30"/>
      <c r="Q34" s="28" t="s">
        <v>110</v>
      </c>
      <c r="R34" s="28"/>
      <c r="S34" s="31"/>
      <c r="T34" s="31"/>
      <c r="U34" s="31"/>
    </row>
    <row r="35" spans="1:21" ht="45">
      <c r="A35" s="10">
        <v>25</v>
      </c>
      <c r="B35" s="13" t="s">
        <v>20</v>
      </c>
      <c r="C35" s="25" t="s">
        <v>21</v>
      </c>
      <c r="D35" s="25" t="s">
        <v>22</v>
      </c>
      <c r="E35" s="25" t="s">
        <v>23</v>
      </c>
      <c r="F35" s="26" t="s">
        <v>111</v>
      </c>
      <c r="G35" s="25" t="s">
        <v>112</v>
      </c>
      <c r="H35" s="26" t="s">
        <v>113</v>
      </c>
      <c r="I35" s="26" t="s">
        <v>113</v>
      </c>
      <c r="J35" s="27">
        <v>1112</v>
      </c>
      <c r="K35" s="27">
        <v>44</v>
      </c>
      <c r="L35" s="28" t="s">
        <v>27</v>
      </c>
      <c r="M35" s="29" t="s">
        <v>28</v>
      </c>
      <c r="N35" s="30" t="s">
        <v>29</v>
      </c>
      <c r="O35" s="28" t="s">
        <v>114</v>
      </c>
      <c r="P35" s="30"/>
      <c r="Q35" s="28" t="s">
        <v>115</v>
      </c>
      <c r="R35" s="28"/>
      <c r="S35" s="31"/>
      <c r="T35" s="31"/>
      <c r="U35" s="31"/>
    </row>
    <row r="36" spans="1:21" ht="45">
      <c r="A36" s="10">
        <v>26</v>
      </c>
      <c r="B36" s="13" t="s">
        <v>116</v>
      </c>
      <c r="C36" s="25" t="s">
        <v>21</v>
      </c>
      <c r="D36" s="25" t="s">
        <v>22</v>
      </c>
      <c r="E36" s="25" t="s">
        <v>23</v>
      </c>
      <c r="F36" s="26" t="s">
        <v>32</v>
      </c>
      <c r="G36" s="25" t="s">
        <v>33</v>
      </c>
      <c r="H36" s="26"/>
      <c r="I36" s="26"/>
      <c r="J36" s="27"/>
      <c r="K36" s="27"/>
      <c r="L36" s="28"/>
      <c r="M36" s="29"/>
      <c r="N36" s="30"/>
      <c r="O36" s="28" t="s">
        <v>30</v>
      </c>
      <c r="P36" s="30"/>
      <c r="Q36" s="28" t="s">
        <v>31</v>
      </c>
      <c r="R36" s="28"/>
      <c r="S36" s="31"/>
      <c r="T36" s="31"/>
      <c r="U36" s="31"/>
    </row>
    <row r="37" spans="1:21" ht="45">
      <c r="A37" s="10">
        <v>27</v>
      </c>
      <c r="B37" s="13" t="s">
        <v>116</v>
      </c>
      <c r="C37" s="25" t="s">
        <v>21</v>
      </c>
      <c r="D37" s="25" t="s">
        <v>22</v>
      </c>
      <c r="E37" s="25" t="s">
        <v>23</v>
      </c>
      <c r="F37" s="26" t="s">
        <v>32</v>
      </c>
      <c r="G37" s="25" t="s">
        <v>33</v>
      </c>
      <c r="H37" s="26"/>
      <c r="I37" s="26"/>
      <c r="J37" s="27"/>
      <c r="K37" s="27"/>
      <c r="L37" s="28"/>
      <c r="M37" s="29"/>
      <c r="N37" s="30"/>
      <c r="O37" s="28" t="s">
        <v>30</v>
      </c>
      <c r="P37" s="30"/>
      <c r="Q37" s="28" t="s">
        <v>31</v>
      </c>
      <c r="R37" s="28"/>
      <c r="S37" s="31"/>
      <c r="T37" s="31"/>
      <c r="U37" s="31"/>
    </row>
    <row r="38" spans="1:21" ht="45">
      <c r="A38" s="10">
        <v>28</v>
      </c>
      <c r="B38" s="13" t="s">
        <v>116</v>
      </c>
      <c r="C38" s="25" t="s">
        <v>21</v>
      </c>
      <c r="D38" s="25" t="s">
        <v>22</v>
      </c>
      <c r="E38" s="25" t="s">
        <v>23</v>
      </c>
      <c r="F38" s="26" t="s">
        <v>117</v>
      </c>
      <c r="G38" s="25" t="s">
        <v>117</v>
      </c>
      <c r="H38" s="26"/>
      <c r="I38" s="31"/>
      <c r="J38" s="27"/>
      <c r="K38" s="27"/>
      <c r="L38" s="28"/>
      <c r="M38" s="29"/>
      <c r="N38" s="30"/>
      <c r="O38" s="28" t="s">
        <v>43</v>
      </c>
      <c r="P38" s="30"/>
      <c r="Q38" s="28" t="s">
        <v>44</v>
      </c>
      <c r="R38" s="28"/>
      <c r="S38" s="31"/>
      <c r="T38" s="31"/>
      <c r="U38" s="31"/>
    </row>
    <row r="39" spans="1:21" ht="45">
      <c r="A39" s="10">
        <v>29</v>
      </c>
      <c r="B39" s="13" t="s">
        <v>116</v>
      </c>
      <c r="C39" s="25" t="s">
        <v>21</v>
      </c>
      <c r="D39" s="25" t="s">
        <v>22</v>
      </c>
      <c r="E39" s="25" t="s">
        <v>23</v>
      </c>
      <c r="F39" s="26" t="s">
        <v>117</v>
      </c>
      <c r="G39" s="25" t="s">
        <v>117</v>
      </c>
      <c r="H39" s="26"/>
      <c r="I39" s="31"/>
      <c r="J39" s="27"/>
      <c r="K39" s="27"/>
      <c r="L39" s="28"/>
      <c r="M39" s="29"/>
      <c r="N39" s="30"/>
      <c r="O39" s="28" t="s">
        <v>43</v>
      </c>
      <c r="P39" s="30"/>
      <c r="Q39" s="28" t="s">
        <v>44</v>
      </c>
      <c r="R39" s="28"/>
      <c r="S39" s="31"/>
      <c r="T39" s="31"/>
      <c r="U39" s="31"/>
    </row>
    <row r="40" spans="1:21" ht="45">
      <c r="A40" s="10">
        <v>30</v>
      </c>
      <c r="B40" s="13" t="s">
        <v>116</v>
      </c>
      <c r="C40" s="25" t="s">
        <v>21</v>
      </c>
      <c r="D40" s="25" t="s">
        <v>22</v>
      </c>
      <c r="E40" s="25" t="s">
        <v>23</v>
      </c>
      <c r="F40" s="26" t="s">
        <v>117</v>
      </c>
      <c r="G40" s="25" t="s">
        <v>117</v>
      </c>
      <c r="H40" s="26"/>
      <c r="I40" s="31"/>
      <c r="J40" s="27"/>
      <c r="K40" s="27"/>
      <c r="L40" s="28"/>
      <c r="M40" s="29"/>
      <c r="N40" s="30"/>
      <c r="O40" s="28" t="s">
        <v>43</v>
      </c>
      <c r="P40" s="30"/>
      <c r="Q40" s="28" t="s">
        <v>44</v>
      </c>
      <c r="R40" s="28"/>
      <c r="S40" s="31"/>
      <c r="T40" s="31"/>
      <c r="U40" s="31"/>
    </row>
    <row r="41" spans="1:21" ht="45">
      <c r="A41" s="10">
        <v>31</v>
      </c>
      <c r="B41" s="13" t="s">
        <v>116</v>
      </c>
      <c r="C41" s="25" t="s">
        <v>21</v>
      </c>
      <c r="D41" s="25" t="s">
        <v>22</v>
      </c>
      <c r="E41" s="25" t="s">
        <v>23</v>
      </c>
      <c r="F41" s="26" t="s">
        <v>93</v>
      </c>
      <c r="G41" s="25" t="s">
        <v>94</v>
      </c>
      <c r="H41" s="26"/>
      <c r="I41" s="31"/>
      <c r="J41" s="27"/>
      <c r="K41" s="27"/>
      <c r="L41" s="28"/>
      <c r="M41" s="29"/>
      <c r="N41" s="30"/>
      <c r="O41" s="28" t="s">
        <v>96</v>
      </c>
      <c r="P41" s="30"/>
      <c r="Q41" s="28" t="s">
        <v>97</v>
      </c>
      <c r="R41" s="28"/>
      <c r="S41" s="31"/>
      <c r="T41" s="31"/>
      <c r="U41" s="31"/>
    </row>
    <row r="42" spans="1:21" ht="45">
      <c r="A42" s="10">
        <v>32</v>
      </c>
      <c r="B42" s="13" t="s">
        <v>116</v>
      </c>
      <c r="C42" s="25" t="s">
        <v>21</v>
      </c>
      <c r="D42" s="25" t="s">
        <v>22</v>
      </c>
      <c r="E42" s="25" t="s">
        <v>23</v>
      </c>
      <c r="F42" s="26" t="s">
        <v>93</v>
      </c>
      <c r="G42" s="25" t="s">
        <v>94</v>
      </c>
      <c r="H42" s="26"/>
      <c r="I42" s="31"/>
      <c r="J42" s="27"/>
      <c r="K42" s="27"/>
      <c r="L42" s="28"/>
      <c r="M42" s="29"/>
      <c r="N42" s="30"/>
      <c r="O42" s="28" t="s">
        <v>96</v>
      </c>
      <c r="P42" s="30"/>
      <c r="Q42" s="28" t="s">
        <v>97</v>
      </c>
      <c r="R42" s="28"/>
      <c r="S42" s="31"/>
      <c r="T42" s="31"/>
      <c r="U42" s="31"/>
    </row>
    <row r="43" spans="1:21" ht="45">
      <c r="A43" s="10">
        <v>33</v>
      </c>
      <c r="B43" s="13" t="s">
        <v>116</v>
      </c>
      <c r="C43" s="25" t="s">
        <v>21</v>
      </c>
      <c r="D43" s="25" t="s">
        <v>22</v>
      </c>
      <c r="E43" s="25" t="s">
        <v>23</v>
      </c>
      <c r="F43" s="26" t="s">
        <v>98</v>
      </c>
      <c r="G43" s="25" t="s">
        <v>99</v>
      </c>
      <c r="H43" s="26"/>
      <c r="I43" s="31"/>
      <c r="J43" s="27"/>
      <c r="K43" s="27"/>
      <c r="L43" s="28"/>
      <c r="M43" s="29"/>
      <c r="N43" s="30"/>
      <c r="O43" s="28" t="s">
        <v>100</v>
      </c>
      <c r="P43" s="30"/>
      <c r="Q43" s="28" t="s">
        <v>118</v>
      </c>
      <c r="R43" s="28"/>
      <c r="S43" s="31"/>
      <c r="T43" s="31"/>
      <c r="U43" s="31"/>
    </row>
    <row r="44" spans="1:21" ht="45">
      <c r="A44" s="10">
        <v>34</v>
      </c>
      <c r="B44" s="13" t="s">
        <v>116</v>
      </c>
      <c r="C44" s="25" t="s">
        <v>21</v>
      </c>
      <c r="D44" s="25" t="s">
        <v>22</v>
      </c>
      <c r="E44" s="25" t="s">
        <v>23</v>
      </c>
      <c r="F44" s="26" t="s">
        <v>98</v>
      </c>
      <c r="G44" s="25" t="s">
        <v>99</v>
      </c>
      <c r="H44" s="26"/>
      <c r="I44" s="26"/>
      <c r="J44" s="27"/>
      <c r="K44" s="27"/>
      <c r="L44" s="28"/>
      <c r="M44" s="29"/>
      <c r="N44" s="30"/>
      <c r="O44" s="28" t="s">
        <v>100</v>
      </c>
      <c r="P44" s="30"/>
      <c r="Q44" s="28" t="s">
        <v>118</v>
      </c>
      <c r="R44" s="28"/>
      <c r="S44" s="31"/>
      <c r="T44" s="31"/>
      <c r="U44" s="28"/>
    </row>
    <row r="45" spans="1:21" ht="45">
      <c r="A45" s="10">
        <v>35</v>
      </c>
      <c r="B45" s="13" t="s">
        <v>116</v>
      </c>
      <c r="C45" s="25" t="s">
        <v>21</v>
      </c>
      <c r="D45" s="25" t="s">
        <v>22</v>
      </c>
      <c r="E45" s="25" t="s">
        <v>23</v>
      </c>
      <c r="F45" s="26" t="s">
        <v>119</v>
      </c>
      <c r="G45" s="25" t="s">
        <v>120</v>
      </c>
      <c r="H45" s="26"/>
      <c r="I45" s="26"/>
      <c r="J45" s="27"/>
      <c r="K45" s="27"/>
      <c r="L45" s="28"/>
      <c r="M45" s="29"/>
      <c r="N45" s="30"/>
      <c r="O45" s="28" t="s">
        <v>100</v>
      </c>
      <c r="P45" s="30"/>
      <c r="Q45" s="28" t="s">
        <v>118</v>
      </c>
      <c r="R45" s="28"/>
      <c r="S45" s="31"/>
      <c r="T45" s="31"/>
      <c r="U45" s="28"/>
    </row>
    <row r="46" spans="1:21" ht="45">
      <c r="A46" s="10">
        <v>36</v>
      </c>
      <c r="B46" s="13" t="s">
        <v>116</v>
      </c>
      <c r="C46" s="25" t="s">
        <v>21</v>
      </c>
      <c r="D46" s="25" t="s">
        <v>22</v>
      </c>
      <c r="E46" s="25" t="s">
        <v>23</v>
      </c>
      <c r="F46" s="26" t="s">
        <v>119</v>
      </c>
      <c r="G46" s="25" t="s">
        <v>120</v>
      </c>
      <c r="H46" s="26"/>
      <c r="I46" s="31"/>
      <c r="J46" s="27"/>
      <c r="K46" s="27"/>
      <c r="L46" s="28"/>
      <c r="M46" s="29"/>
      <c r="N46" s="30"/>
      <c r="O46" s="28" t="s">
        <v>100</v>
      </c>
      <c r="P46" s="30"/>
      <c r="Q46" s="28" t="s">
        <v>118</v>
      </c>
      <c r="R46" s="28"/>
      <c r="S46" s="31"/>
      <c r="T46" s="31"/>
      <c r="U46" s="28"/>
    </row>
    <row r="47" spans="1:21" ht="45">
      <c r="A47" s="10">
        <v>37</v>
      </c>
      <c r="B47" s="13" t="s">
        <v>116</v>
      </c>
      <c r="C47" s="25" t="s">
        <v>21</v>
      </c>
      <c r="D47" s="25" t="s">
        <v>22</v>
      </c>
      <c r="E47" s="25" t="s">
        <v>23</v>
      </c>
      <c r="F47" s="26" t="s">
        <v>119</v>
      </c>
      <c r="G47" s="25" t="s">
        <v>120</v>
      </c>
      <c r="H47" s="26"/>
      <c r="I47" s="26"/>
      <c r="J47" s="27"/>
      <c r="K47" s="27"/>
      <c r="L47" s="28"/>
      <c r="M47" s="29"/>
      <c r="N47" s="30"/>
      <c r="O47" s="28" t="s">
        <v>100</v>
      </c>
      <c r="P47" s="30"/>
      <c r="Q47" s="28" t="s">
        <v>118</v>
      </c>
      <c r="R47" s="28"/>
      <c r="S47" s="31"/>
      <c r="T47" s="31"/>
      <c r="U47" s="28"/>
    </row>
    <row r="48" spans="1:21" ht="45">
      <c r="A48" s="10">
        <v>38</v>
      </c>
      <c r="B48" s="13" t="s">
        <v>116</v>
      </c>
      <c r="C48" s="25" t="s">
        <v>21</v>
      </c>
      <c r="D48" s="25" t="s">
        <v>22</v>
      </c>
      <c r="E48" s="25" t="s">
        <v>23</v>
      </c>
      <c r="F48" s="26" t="s">
        <v>119</v>
      </c>
      <c r="G48" s="25" t="s">
        <v>120</v>
      </c>
      <c r="H48" s="26"/>
      <c r="I48" s="26"/>
      <c r="J48" s="27"/>
      <c r="K48" s="27"/>
      <c r="L48" s="28"/>
      <c r="M48" s="29"/>
      <c r="N48" s="30"/>
      <c r="O48" s="28" t="s">
        <v>100</v>
      </c>
      <c r="P48" s="30"/>
      <c r="Q48" s="28" t="s">
        <v>118</v>
      </c>
      <c r="R48" s="28"/>
      <c r="S48" s="31"/>
      <c r="T48" s="31"/>
      <c r="U48" s="28"/>
    </row>
    <row r="49" spans="1:21" ht="45">
      <c r="A49" s="10">
        <v>39</v>
      </c>
      <c r="B49" s="13" t="s">
        <v>116</v>
      </c>
      <c r="C49" s="25" t="s">
        <v>21</v>
      </c>
      <c r="D49" s="25" t="s">
        <v>22</v>
      </c>
      <c r="E49" s="25" t="s">
        <v>23</v>
      </c>
      <c r="F49" s="26" t="s">
        <v>119</v>
      </c>
      <c r="G49" s="25" t="s">
        <v>120</v>
      </c>
      <c r="H49" s="26"/>
      <c r="I49" s="31"/>
      <c r="J49" s="27"/>
      <c r="K49" s="27"/>
      <c r="L49" s="28"/>
      <c r="M49" s="29"/>
      <c r="N49" s="30"/>
      <c r="O49" s="28" t="s">
        <v>100</v>
      </c>
      <c r="P49" s="30"/>
      <c r="Q49" s="28" t="s">
        <v>118</v>
      </c>
      <c r="R49" s="28"/>
      <c r="S49" s="31"/>
      <c r="T49" s="31"/>
      <c r="U49" s="28"/>
    </row>
    <row r="50" spans="1:21" ht="45">
      <c r="A50" s="10">
        <v>40</v>
      </c>
      <c r="B50" s="13" t="s">
        <v>116</v>
      </c>
      <c r="C50" s="25" t="s">
        <v>21</v>
      </c>
      <c r="D50" s="25" t="s">
        <v>22</v>
      </c>
      <c r="E50" s="25" t="s">
        <v>23</v>
      </c>
      <c r="F50" s="26" t="s">
        <v>119</v>
      </c>
      <c r="G50" s="25" t="s">
        <v>120</v>
      </c>
      <c r="H50" s="26"/>
      <c r="I50" s="26"/>
      <c r="J50" s="27"/>
      <c r="K50" s="27"/>
      <c r="L50" s="28"/>
      <c r="M50" s="29"/>
      <c r="N50" s="30"/>
      <c r="O50" s="28" t="s">
        <v>100</v>
      </c>
      <c r="P50" s="30"/>
      <c r="Q50" s="28" t="s">
        <v>118</v>
      </c>
      <c r="R50" s="28"/>
      <c r="S50" s="31"/>
      <c r="T50" s="31"/>
      <c r="U50" s="28"/>
    </row>
    <row r="51" spans="1:21" ht="45">
      <c r="A51" s="10">
        <v>41</v>
      </c>
      <c r="B51" s="13" t="s">
        <v>116</v>
      </c>
      <c r="C51" s="25" t="s">
        <v>21</v>
      </c>
      <c r="D51" s="25" t="s">
        <v>22</v>
      </c>
      <c r="E51" s="25" t="s">
        <v>23</v>
      </c>
      <c r="F51" s="26" t="s">
        <v>119</v>
      </c>
      <c r="G51" s="25" t="s">
        <v>120</v>
      </c>
      <c r="H51" s="26"/>
      <c r="I51" s="26"/>
      <c r="J51" s="27"/>
      <c r="K51" s="27"/>
      <c r="L51" s="28"/>
      <c r="M51" s="29"/>
      <c r="N51" s="30"/>
      <c r="O51" s="28" t="s">
        <v>100</v>
      </c>
      <c r="P51" s="30"/>
      <c r="Q51" s="28" t="s">
        <v>118</v>
      </c>
      <c r="R51" s="28"/>
      <c r="S51" s="31"/>
      <c r="T51" s="31"/>
      <c r="U51" s="28"/>
    </row>
    <row r="52" spans="1:21" ht="45">
      <c r="A52" s="10">
        <v>42</v>
      </c>
      <c r="B52" s="13" t="s">
        <v>116</v>
      </c>
      <c r="C52" s="25" t="s">
        <v>21</v>
      </c>
      <c r="D52" s="25" t="s">
        <v>22</v>
      </c>
      <c r="E52" s="25" t="s">
        <v>23</v>
      </c>
      <c r="F52" s="26" t="s">
        <v>119</v>
      </c>
      <c r="G52" s="25" t="s">
        <v>120</v>
      </c>
      <c r="H52" s="26"/>
      <c r="I52" s="31"/>
      <c r="J52" s="27"/>
      <c r="K52" s="27"/>
      <c r="L52" s="28"/>
      <c r="M52" s="29"/>
      <c r="N52" s="30"/>
      <c r="O52" s="28" t="s">
        <v>100</v>
      </c>
      <c r="P52" s="30"/>
      <c r="Q52" s="28" t="s">
        <v>118</v>
      </c>
      <c r="R52" s="28"/>
      <c r="S52" s="31"/>
      <c r="T52" s="31"/>
      <c r="U52" s="28"/>
    </row>
    <row r="53" spans="1:21" ht="45">
      <c r="A53" s="10">
        <v>43</v>
      </c>
      <c r="B53" s="13" t="s">
        <v>121</v>
      </c>
      <c r="C53" s="25" t="s">
        <v>21</v>
      </c>
      <c r="D53" s="25" t="s">
        <v>22</v>
      </c>
      <c r="E53" s="25" t="s">
        <v>23</v>
      </c>
      <c r="F53" s="26" t="s">
        <v>119</v>
      </c>
      <c r="G53" s="25" t="s">
        <v>120</v>
      </c>
      <c r="H53" s="26"/>
      <c r="I53" s="26"/>
      <c r="J53" s="27"/>
      <c r="K53" s="27"/>
      <c r="L53" s="28"/>
      <c r="M53" s="29"/>
      <c r="N53" s="30"/>
      <c r="O53" s="28" t="s">
        <v>100</v>
      </c>
      <c r="P53" s="30"/>
      <c r="Q53" s="28" t="s">
        <v>118</v>
      </c>
      <c r="R53" s="28"/>
      <c r="S53" s="31"/>
      <c r="T53" s="31"/>
      <c r="U53" s="31"/>
    </row>
    <row r="54" spans="1:21" ht="45">
      <c r="A54" s="10">
        <v>44</v>
      </c>
      <c r="B54" s="13" t="s">
        <v>121</v>
      </c>
      <c r="C54" s="25" t="s">
        <v>21</v>
      </c>
      <c r="D54" s="25" t="s">
        <v>22</v>
      </c>
      <c r="E54" s="25" t="s">
        <v>23</v>
      </c>
      <c r="F54" s="26" t="s">
        <v>119</v>
      </c>
      <c r="G54" s="25" t="s">
        <v>120</v>
      </c>
      <c r="H54" s="26"/>
      <c r="I54" s="26"/>
      <c r="J54" s="27"/>
      <c r="K54" s="27"/>
      <c r="L54" s="28"/>
      <c r="M54" s="29"/>
      <c r="N54" s="30"/>
      <c r="O54" s="28" t="s">
        <v>100</v>
      </c>
      <c r="P54" s="30"/>
      <c r="Q54" s="28" t="s">
        <v>118</v>
      </c>
      <c r="R54" s="28"/>
      <c r="S54" s="31"/>
      <c r="T54" s="31"/>
      <c r="U54" s="31"/>
    </row>
    <row r="55" spans="1:21" ht="45">
      <c r="A55" s="10">
        <v>45</v>
      </c>
      <c r="B55" s="13" t="s">
        <v>121</v>
      </c>
      <c r="C55" s="25" t="s">
        <v>21</v>
      </c>
      <c r="D55" s="25" t="s">
        <v>22</v>
      </c>
      <c r="E55" s="25" t="s">
        <v>23</v>
      </c>
      <c r="F55" s="26" t="s">
        <v>119</v>
      </c>
      <c r="G55" s="25" t="s">
        <v>120</v>
      </c>
      <c r="H55" s="26"/>
      <c r="I55" s="31"/>
      <c r="J55" s="27"/>
      <c r="K55" s="27"/>
      <c r="L55" s="28"/>
      <c r="M55" s="29"/>
      <c r="N55" s="30"/>
      <c r="O55" s="28" t="s">
        <v>100</v>
      </c>
      <c r="P55" s="30"/>
      <c r="Q55" s="28" t="s">
        <v>118</v>
      </c>
      <c r="R55" s="28"/>
      <c r="S55" s="31"/>
      <c r="T55" s="31"/>
      <c r="U55" s="31"/>
    </row>
    <row r="56" spans="1:21" ht="45">
      <c r="A56" s="10">
        <v>46</v>
      </c>
      <c r="B56" s="13" t="s">
        <v>116</v>
      </c>
      <c r="C56" s="25" t="s">
        <v>21</v>
      </c>
      <c r="D56" s="25" t="s">
        <v>22</v>
      </c>
      <c r="E56" s="25" t="s">
        <v>23</v>
      </c>
      <c r="F56" s="26" t="s">
        <v>119</v>
      </c>
      <c r="G56" s="25" t="s">
        <v>120</v>
      </c>
      <c r="H56" s="26"/>
      <c r="I56" s="26"/>
      <c r="J56" s="27"/>
      <c r="K56" s="27"/>
      <c r="L56" s="28"/>
      <c r="M56" s="29"/>
      <c r="N56" s="30"/>
      <c r="O56" s="28" t="s">
        <v>100</v>
      </c>
      <c r="P56" s="30"/>
      <c r="Q56" s="28" t="s">
        <v>101</v>
      </c>
      <c r="R56" s="28"/>
      <c r="S56" s="31"/>
      <c r="T56" s="31"/>
      <c r="U56" s="31"/>
    </row>
    <row r="57" spans="1:21" ht="45">
      <c r="A57" s="10">
        <v>47</v>
      </c>
      <c r="B57" s="13" t="s">
        <v>116</v>
      </c>
      <c r="C57" s="25" t="s">
        <v>21</v>
      </c>
      <c r="D57" s="25" t="s">
        <v>22</v>
      </c>
      <c r="E57" s="25" t="s">
        <v>23</v>
      </c>
      <c r="F57" s="26" t="s">
        <v>119</v>
      </c>
      <c r="G57" s="25" t="s">
        <v>120</v>
      </c>
      <c r="H57" s="26"/>
      <c r="I57" s="26"/>
      <c r="J57" s="27"/>
      <c r="K57" s="27"/>
      <c r="L57" s="28"/>
      <c r="M57" s="29"/>
      <c r="N57" s="30"/>
      <c r="O57" s="28" t="s">
        <v>100</v>
      </c>
      <c r="P57" s="30"/>
      <c r="Q57" s="28" t="s">
        <v>101</v>
      </c>
      <c r="R57" s="28"/>
      <c r="S57" s="31"/>
      <c r="T57" s="31"/>
      <c r="U57" s="31"/>
    </row>
    <row r="58" spans="1:21" ht="45">
      <c r="A58" s="10">
        <v>48</v>
      </c>
      <c r="B58" s="13" t="s">
        <v>116</v>
      </c>
      <c r="C58" s="25" t="s">
        <v>21</v>
      </c>
      <c r="D58" s="25" t="s">
        <v>22</v>
      </c>
      <c r="E58" s="25" t="s">
        <v>23</v>
      </c>
      <c r="F58" s="26" t="s">
        <v>119</v>
      </c>
      <c r="G58" s="25" t="s">
        <v>120</v>
      </c>
      <c r="H58" s="26"/>
      <c r="I58" s="26"/>
      <c r="J58" s="27"/>
      <c r="K58" s="27"/>
      <c r="L58" s="28"/>
      <c r="M58" s="29"/>
      <c r="N58" s="30"/>
      <c r="O58" s="28" t="s">
        <v>100</v>
      </c>
      <c r="P58" s="30"/>
      <c r="Q58" s="28" t="s">
        <v>118</v>
      </c>
      <c r="R58" s="28"/>
      <c r="S58" s="31"/>
      <c r="T58" s="31"/>
      <c r="U58" s="31"/>
    </row>
    <row r="59" spans="1:21" ht="45">
      <c r="A59" s="10">
        <v>49</v>
      </c>
      <c r="B59" s="13" t="s">
        <v>116</v>
      </c>
      <c r="C59" s="25" t="s">
        <v>21</v>
      </c>
      <c r="D59" s="25" t="s">
        <v>22</v>
      </c>
      <c r="E59" s="25" t="s">
        <v>23</v>
      </c>
      <c r="F59" s="26" t="s">
        <v>119</v>
      </c>
      <c r="G59" s="25" t="s">
        <v>120</v>
      </c>
      <c r="H59" s="26"/>
      <c r="I59" s="26"/>
      <c r="J59" s="27"/>
      <c r="K59" s="27"/>
      <c r="L59" s="28"/>
      <c r="M59" s="29"/>
      <c r="N59" s="30"/>
      <c r="O59" s="28" t="s">
        <v>100</v>
      </c>
      <c r="P59" s="30"/>
      <c r="Q59" s="28" t="s">
        <v>118</v>
      </c>
      <c r="R59" s="28"/>
      <c r="S59" s="31"/>
      <c r="T59" s="31"/>
      <c r="U59" s="31"/>
    </row>
    <row r="60" spans="1:21" ht="45">
      <c r="A60" s="10">
        <v>50</v>
      </c>
      <c r="B60" s="13" t="s">
        <v>116</v>
      </c>
      <c r="C60" s="25" t="s">
        <v>21</v>
      </c>
      <c r="D60" s="25" t="s">
        <v>22</v>
      </c>
      <c r="E60" s="25" t="s">
        <v>23</v>
      </c>
      <c r="F60" s="26" t="s">
        <v>119</v>
      </c>
      <c r="G60" s="25" t="s">
        <v>120</v>
      </c>
      <c r="H60" s="26"/>
      <c r="I60" s="31"/>
      <c r="J60" s="27"/>
      <c r="K60" s="27"/>
      <c r="L60" s="28"/>
      <c r="M60" s="29"/>
      <c r="N60" s="30"/>
      <c r="O60" s="28" t="s">
        <v>100</v>
      </c>
      <c r="P60" s="30"/>
      <c r="Q60" s="28" t="s">
        <v>118</v>
      </c>
      <c r="R60" s="28"/>
      <c r="S60" s="31"/>
      <c r="T60" s="31"/>
      <c r="U60" s="31"/>
    </row>
    <row r="61" spans="1:21" ht="45">
      <c r="A61" s="10">
        <v>51</v>
      </c>
      <c r="B61" s="13" t="s">
        <v>116</v>
      </c>
      <c r="C61" s="25" t="s">
        <v>21</v>
      </c>
      <c r="D61" s="25" t="s">
        <v>22</v>
      </c>
      <c r="E61" s="25" t="s">
        <v>23</v>
      </c>
      <c r="F61" s="26" t="s">
        <v>119</v>
      </c>
      <c r="G61" s="25" t="s">
        <v>120</v>
      </c>
      <c r="H61" s="26"/>
      <c r="I61" s="26"/>
      <c r="J61" s="27"/>
      <c r="K61" s="27"/>
      <c r="L61" s="28"/>
      <c r="M61" s="29"/>
      <c r="N61" s="30"/>
      <c r="O61" s="28" t="s">
        <v>100</v>
      </c>
      <c r="P61" s="30"/>
      <c r="Q61" s="28" t="s">
        <v>118</v>
      </c>
      <c r="R61" s="28"/>
      <c r="S61" s="31"/>
      <c r="T61" s="31"/>
      <c r="U61" s="31"/>
    </row>
    <row r="62" spans="1:21" ht="45">
      <c r="A62" s="10">
        <v>52</v>
      </c>
      <c r="B62" s="13" t="s">
        <v>116</v>
      </c>
      <c r="C62" s="25" t="s">
        <v>21</v>
      </c>
      <c r="D62" s="25" t="s">
        <v>22</v>
      </c>
      <c r="E62" s="25" t="s">
        <v>23</v>
      </c>
      <c r="F62" s="26" t="s">
        <v>119</v>
      </c>
      <c r="G62" s="25" t="s">
        <v>120</v>
      </c>
      <c r="H62" s="26"/>
      <c r="I62" s="26"/>
      <c r="J62" s="27"/>
      <c r="K62" s="27"/>
      <c r="L62" s="28"/>
      <c r="M62" s="29"/>
      <c r="N62" s="30"/>
      <c r="O62" s="28" t="s">
        <v>100</v>
      </c>
      <c r="P62" s="30"/>
      <c r="Q62" s="28" t="s">
        <v>118</v>
      </c>
      <c r="R62" s="28"/>
      <c r="S62" s="31"/>
      <c r="T62" s="31"/>
      <c r="U62" s="31"/>
    </row>
    <row r="63" spans="1:21" ht="45">
      <c r="A63" s="10">
        <v>53</v>
      </c>
      <c r="B63" s="13" t="s">
        <v>116</v>
      </c>
      <c r="C63" s="25" t="s">
        <v>21</v>
      </c>
      <c r="D63" s="25" t="s">
        <v>22</v>
      </c>
      <c r="E63" s="25" t="s">
        <v>23</v>
      </c>
      <c r="F63" s="26" t="s">
        <v>119</v>
      </c>
      <c r="G63" s="25" t="s">
        <v>120</v>
      </c>
      <c r="H63" s="26"/>
      <c r="I63" s="31"/>
      <c r="J63" s="27"/>
      <c r="K63" s="27"/>
      <c r="L63" s="28"/>
      <c r="M63" s="29"/>
      <c r="N63" s="30"/>
      <c r="O63" s="28" t="s">
        <v>100</v>
      </c>
      <c r="P63" s="30"/>
      <c r="Q63" s="28" t="s">
        <v>118</v>
      </c>
      <c r="R63" s="28"/>
      <c r="S63" s="31"/>
      <c r="T63" s="31"/>
      <c r="U63" s="31"/>
    </row>
    <row r="64" spans="1:21" ht="45">
      <c r="A64" s="10">
        <v>54</v>
      </c>
      <c r="B64" s="13" t="s">
        <v>116</v>
      </c>
      <c r="C64" s="25" t="s">
        <v>21</v>
      </c>
      <c r="D64" s="25" t="s">
        <v>22</v>
      </c>
      <c r="E64" s="25" t="s">
        <v>23</v>
      </c>
      <c r="F64" s="26" t="s">
        <v>119</v>
      </c>
      <c r="G64" s="25" t="s">
        <v>120</v>
      </c>
      <c r="H64" s="26"/>
      <c r="I64" s="26"/>
      <c r="J64" s="27"/>
      <c r="K64" s="27"/>
      <c r="L64" s="28"/>
      <c r="M64" s="29"/>
      <c r="N64" s="30"/>
      <c r="O64" s="28" t="s">
        <v>100</v>
      </c>
      <c r="P64" s="30"/>
      <c r="Q64" s="28" t="s">
        <v>118</v>
      </c>
      <c r="R64" s="28"/>
      <c r="S64" s="31"/>
      <c r="T64" s="31"/>
      <c r="U64" s="31"/>
    </row>
    <row r="65" spans="1:21" ht="45">
      <c r="A65" s="10">
        <v>55</v>
      </c>
      <c r="B65" s="13" t="s">
        <v>116</v>
      </c>
      <c r="C65" s="25" t="s">
        <v>21</v>
      </c>
      <c r="D65" s="25" t="s">
        <v>22</v>
      </c>
      <c r="E65" s="25" t="s">
        <v>23</v>
      </c>
      <c r="F65" s="26" t="s">
        <v>119</v>
      </c>
      <c r="G65" s="25" t="s">
        <v>120</v>
      </c>
      <c r="H65" s="26"/>
      <c r="I65" s="26"/>
      <c r="J65" s="27"/>
      <c r="K65" s="27"/>
      <c r="L65" s="28"/>
      <c r="M65" s="29"/>
      <c r="N65" s="30"/>
      <c r="O65" s="28" t="s">
        <v>100</v>
      </c>
      <c r="P65" s="30"/>
      <c r="Q65" s="28" t="s">
        <v>118</v>
      </c>
      <c r="R65" s="28"/>
      <c r="S65" s="31"/>
      <c r="T65" s="31"/>
      <c r="U65" s="31"/>
    </row>
    <row r="66" spans="1:21" ht="45">
      <c r="A66" s="10">
        <v>56</v>
      </c>
      <c r="B66" s="13" t="s">
        <v>116</v>
      </c>
      <c r="C66" s="25" t="s">
        <v>21</v>
      </c>
      <c r="D66" s="25" t="s">
        <v>22</v>
      </c>
      <c r="E66" s="25" t="s">
        <v>23</v>
      </c>
      <c r="F66" s="26" t="s">
        <v>119</v>
      </c>
      <c r="G66" s="25" t="s">
        <v>120</v>
      </c>
      <c r="H66" s="26"/>
      <c r="I66" s="31"/>
      <c r="J66" s="27"/>
      <c r="K66" s="27"/>
      <c r="L66" s="28"/>
      <c r="M66" s="29"/>
      <c r="N66" s="30"/>
      <c r="O66" s="28" t="s">
        <v>100</v>
      </c>
      <c r="P66" s="30"/>
      <c r="Q66" s="28" t="s">
        <v>118</v>
      </c>
      <c r="R66" s="28"/>
      <c r="S66" s="31"/>
      <c r="T66" s="31"/>
      <c r="U66" s="31"/>
    </row>
    <row r="67" spans="1:21" ht="45">
      <c r="A67" s="10">
        <v>57</v>
      </c>
      <c r="B67" s="13" t="s">
        <v>116</v>
      </c>
      <c r="C67" s="25" t="s">
        <v>21</v>
      </c>
      <c r="D67" s="25" t="s">
        <v>22</v>
      </c>
      <c r="E67" s="25" t="s">
        <v>23</v>
      </c>
      <c r="F67" s="26" t="s">
        <v>119</v>
      </c>
      <c r="G67" s="25" t="s">
        <v>120</v>
      </c>
      <c r="H67" s="26"/>
      <c r="I67" s="26"/>
      <c r="J67" s="27"/>
      <c r="K67" s="27"/>
      <c r="L67" s="28"/>
      <c r="M67" s="29"/>
      <c r="N67" s="30"/>
      <c r="O67" s="28" t="s">
        <v>100</v>
      </c>
      <c r="P67" s="30"/>
      <c r="Q67" s="28" t="s">
        <v>118</v>
      </c>
      <c r="R67" s="28"/>
      <c r="S67" s="31"/>
      <c r="T67" s="31"/>
      <c r="U67" s="31"/>
    </row>
    <row r="68" spans="1:21" ht="45">
      <c r="A68" s="10">
        <v>58</v>
      </c>
      <c r="B68" s="13" t="s">
        <v>116</v>
      </c>
      <c r="C68" s="25" t="s">
        <v>21</v>
      </c>
      <c r="D68" s="25" t="s">
        <v>22</v>
      </c>
      <c r="E68" s="25" t="s">
        <v>23</v>
      </c>
      <c r="F68" s="26" t="s">
        <v>119</v>
      </c>
      <c r="G68" s="25" t="s">
        <v>120</v>
      </c>
      <c r="H68" s="26"/>
      <c r="I68" s="26"/>
      <c r="J68" s="27"/>
      <c r="K68" s="27"/>
      <c r="L68" s="28"/>
      <c r="M68" s="29"/>
      <c r="N68" s="30"/>
      <c r="O68" s="28" t="s">
        <v>100</v>
      </c>
      <c r="P68" s="30"/>
      <c r="Q68" s="28" t="s">
        <v>118</v>
      </c>
      <c r="R68" s="28"/>
      <c r="S68" s="31"/>
      <c r="T68" s="31"/>
      <c r="U68" s="31"/>
    </row>
    <row r="69" spans="1:21" ht="45">
      <c r="A69" s="10">
        <v>59</v>
      </c>
      <c r="B69" s="13" t="s">
        <v>116</v>
      </c>
      <c r="C69" s="25" t="s">
        <v>21</v>
      </c>
      <c r="D69" s="25" t="s">
        <v>22</v>
      </c>
      <c r="E69" s="25" t="s">
        <v>23</v>
      </c>
      <c r="F69" s="26" t="s">
        <v>119</v>
      </c>
      <c r="G69" s="25" t="s">
        <v>120</v>
      </c>
      <c r="H69" s="26"/>
      <c r="I69" s="31"/>
      <c r="J69" s="27"/>
      <c r="K69" s="27"/>
      <c r="L69" s="28"/>
      <c r="M69" s="29"/>
      <c r="N69" s="30"/>
      <c r="O69" s="28" t="s">
        <v>100</v>
      </c>
      <c r="P69" s="30"/>
      <c r="Q69" s="28" t="s">
        <v>118</v>
      </c>
      <c r="R69" s="28"/>
      <c r="S69" s="31"/>
      <c r="T69" s="31"/>
      <c r="U69" s="31"/>
    </row>
    <row r="70" spans="1:21" ht="45">
      <c r="A70" s="10">
        <v>60</v>
      </c>
      <c r="B70" s="13" t="s">
        <v>116</v>
      </c>
      <c r="C70" s="25" t="s">
        <v>21</v>
      </c>
      <c r="D70" s="25" t="s">
        <v>22</v>
      </c>
      <c r="E70" s="25" t="s">
        <v>23</v>
      </c>
      <c r="F70" s="26" t="s">
        <v>119</v>
      </c>
      <c r="G70" s="25" t="s">
        <v>120</v>
      </c>
      <c r="H70" s="26"/>
      <c r="I70" s="26"/>
      <c r="J70" s="27"/>
      <c r="K70" s="27"/>
      <c r="L70" s="28"/>
      <c r="M70" s="29"/>
      <c r="N70" s="30"/>
      <c r="O70" s="28" t="s">
        <v>100</v>
      </c>
      <c r="P70" s="30"/>
      <c r="Q70" s="28" t="s">
        <v>118</v>
      </c>
      <c r="R70" s="28"/>
      <c r="S70" s="31"/>
      <c r="T70" s="31"/>
      <c r="U70" s="31"/>
    </row>
    <row r="71" spans="1:21" ht="45">
      <c r="A71" s="10">
        <v>61</v>
      </c>
      <c r="B71" s="13" t="s">
        <v>116</v>
      </c>
      <c r="C71" s="25" t="s">
        <v>21</v>
      </c>
      <c r="D71" s="25" t="s">
        <v>22</v>
      </c>
      <c r="E71" s="25" t="s">
        <v>23</v>
      </c>
      <c r="F71" s="26" t="s">
        <v>119</v>
      </c>
      <c r="G71" s="25" t="s">
        <v>120</v>
      </c>
      <c r="H71" s="26"/>
      <c r="I71" s="26"/>
      <c r="J71" s="27"/>
      <c r="K71" s="27"/>
      <c r="L71" s="28"/>
      <c r="M71" s="29"/>
      <c r="N71" s="30"/>
      <c r="O71" s="28" t="s">
        <v>100</v>
      </c>
      <c r="P71" s="30"/>
      <c r="Q71" s="28" t="s">
        <v>118</v>
      </c>
      <c r="R71" s="28"/>
      <c r="S71" s="31"/>
      <c r="T71" s="31"/>
      <c r="U71" s="31"/>
    </row>
    <row r="72" spans="1:21" ht="45">
      <c r="A72" s="10">
        <v>62</v>
      </c>
      <c r="B72" s="13" t="s">
        <v>116</v>
      </c>
      <c r="C72" s="25" t="s">
        <v>21</v>
      </c>
      <c r="D72" s="25" t="s">
        <v>22</v>
      </c>
      <c r="E72" s="25" t="s">
        <v>23</v>
      </c>
      <c r="F72" s="26" t="s">
        <v>119</v>
      </c>
      <c r="G72" s="25" t="s">
        <v>120</v>
      </c>
      <c r="H72" s="26"/>
      <c r="I72" s="31"/>
      <c r="J72" s="27"/>
      <c r="K72" s="27"/>
      <c r="L72" s="28"/>
      <c r="M72" s="29"/>
      <c r="N72" s="30"/>
      <c r="O72" s="28" t="s">
        <v>100</v>
      </c>
      <c r="P72" s="30"/>
      <c r="Q72" s="28" t="s">
        <v>118</v>
      </c>
      <c r="R72" s="28"/>
      <c r="S72" s="31"/>
      <c r="T72" s="31"/>
      <c r="U72" s="31"/>
    </row>
    <row r="73" spans="1:21" ht="45">
      <c r="A73" s="10">
        <v>63</v>
      </c>
      <c r="B73" s="13" t="s">
        <v>116</v>
      </c>
      <c r="C73" s="25" t="s">
        <v>21</v>
      </c>
      <c r="D73" s="25" t="s">
        <v>22</v>
      </c>
      <c r="E73" s="25" t="s">
        <v>23</v>
      </c>
      <c r="F73" s="26" t="s">
        <v>119</v>
      </c>
      <c r="G73" s="25" t="s">
        <v>120</v>
      </c>
      <c r="H73" s="26"/>
      <c r="I73" s="26"/>
      <c r="J73" s="27"/>
      <c r="K73" s="27"/>
      <c r="L73" s="28"/>
      <c r="M73" s="29"/>
      <c r="N73" s="30"/>
      <c r="O73" s="28" t="s">
        <v>100</v>
      </c>
      <c r="P73" s="30"/>
      <c r="Q73" s="28" t="s">
        <v>118</v>
      </c>
      <c r="R73" s="28"/>
      <c r="S73" s="31"/>
      <c r="T73" s="31"/>
      <c r="U73" s="31"/>
    </row>
    <row r="74" spans="1:21" ht="45">
      <c r="A74" s="10">
        <v>64</v>
      </c>
      <c r="B74" s="13" t="s">
        <v>116</v>
      </c>
      <c r="C74" s="25" t="s">
        <v>21</v>
      </c>
      <c r="D74" s="25" t="s">
        <v>22</v>
      </c>
      <c r="E74" s="25" t="s">
        <v>23</v>
      </c>
      <c r="F74" s="26" t="s">
        <v>119</v>
      </c>
      <c r="G74" s="25" t="s">
        <v>120</v>
      </c>
      <c r="H74" s="26"/>
      <c r="I74" s="26"/>
      <c r="J74" s="27"/>
      <c r="K74" s="27"/>
      <c r="L74" s="28"/>
      <c r="M74" s="29"/>
      <c r="N74" s="30"/>
      <c r="O74" s="28" t="s">
        <v>100</v>
      </c>
      <c r="P74" s="30"/>
      <c r="Q74" s="28" t="s">
        <v>118</v>
      </c>
      <c r="R74" s="28"/>
      <c r="S74" s="31"/>
      <c r="T74" s="31"/>
      <c r="U74" s="31"/>
    </row>
    <row r="75" spans="1:21" ht="45">
      <c r="A75" s="10">
        <v>65</v>
      </c>
      <c r="B75" s="13" t="s">
        <v>116</v>
      </c>
      <c r="C75" s="25" t="s">
        <v>21</v>
      </c>
      <c r="D75" s="25" t="s">
        <v>22</v>
      </c>
      <c r="E75" s="25" t="s">
        <v>23</v>
      </c>
      <c r="F75" s="26" t="s">
        <v>119</v>
      </c>
      <c r="G75" s="25" t="s">
        <v>120</v>
      </c>
      <c r="H75" s="26"/>
      <c r="I75" s="31"/>
      <c r="J75" s="27"/>
      <c r="K75" s="27"/>
      <c r="L75" s="28"/>
      <c r="M75" s="29"/>
      <c r="N75" s="30"/>
      <c r="O75" s="28" t="s">
        <v>100</v>
      </c>
      <c r="P75" s="30"/>
      <c r="Q75" s="28" t="s">
        <v>118</v>
      </c>
      <c r="R75" s="28"/>
      <c r="S75" s="31"/>
      <c r="T75" s="31"/>
      <c r="U75" s="31"/>
    </row>
    <row r="76" spans="1:21" ht="56.25">
      <c r="A76" s="10">
        <v>66</v>
      </c>
      <c r="B76" s="13" t="s">
        <v>116</v>
      </c>
      <c r="C76" s="25" t="s">
        <v>21</v>
      </c>
      <c r="D76" s="25" t="s">
        <v>22</v>
      </c>
      <c r="E76" s="25" t="s">
        <v>23</v>
      </c>
      <c r="F76" s="26" t="s">
        <v>122</v>
      </c>
      <c r="G76" s="25" t="s">
        <v>122</v>
      </c>
      <c r="H76" s="26"/>
      <c r="I76" s="31"/>
      <c r="J76" s="27"/>
      <c r="K76" s="27"/>
      <c r="L76" s="28"/>
      <c r="M76" s="29"/>
      <c r="N76" s="30"/>
      <c r="O76" s="28" t="s">
        <v>123</v>
      </c>
      <c r="P76" s="30"/>
      <c r="Q76" s="28" t="s">
        <v>143</v>
      </c>
      <c r="R76" s="28"/>
      <c r="S76" s="31"/>
      <c r="T76" s="31"/>
      <c r="U76" s="31"/>
    </row>
    <row r="77" spans="1:21" ht="56.25">
      <c r="A77" s="10">
        <v>67</v>
      </c>
      <c r="B77" s="13" t="s">
        <v>116</v>
      </c>
      <c r="C77" s="25" t="s">
        <v>21</v>
      </c>
      <c r="D77" s="25" t="s">
        <v>22</v>
      </c>
      <c r="E77" s="25" t="s">
        <v>23</v>
      </c>
      <c r="F77" s="26" t="s">
        <v>122</v>
      </c>
      <c r="G77" s="25" t="s">
        <v>122</v>
      </c>
      <c r="H77" s="26"/>
      <c r="I77" s="31"/>
      <c r="J77" s="27"/>
      <c r="K77" s="27"/>
      <c r="L77" s="28"/>
      <c r="M77" s="29"/>
      <c r="N77" s="30"/>
      <c r="O77" s="28" t="s">
        <v>123</v>
      </c>
      <c r="P77" s="30"/>
      <c r="Q77" s="28" t="s">
        <v>143</v>
      </c>
      <c r="R77" s="28"/>
      <c r="S77" s="31"/>
      <c r="T77" s="31"/>
      <c r="U77" s="31"/>
    </row>
    <row r="78" spans="1:21" ht="56.25">
      <c r="A78" s="10">
        <v>68</v>
      </c>
      <c r="B78" s="13" t="s">
        <v>116</v>
      </c>
      <c r="C78" s="25" t="s">
        <v>21</v>
      </c>
      <c r="D78" s="25" t="s">
        <v>22</v>
      </c>
      <c r="E78" s="25" t="s">
        <v>23</v>
      </c>
      <c r="F78" s="26" t="s">
        <v>124</v>
      </c>
      <c r="G78" s="25" t="s">
        <v>124</v>
      </c>
      <c r="H78" s="26"/>
      <c r="I78" s="31"/>
      <c r="J78" s="27"/>
      <c r="K78" s="27"/>
      <c r="L78" s="28"/>
      <c r="M78" s="29"/>
      <c r="N78" s="30"/>
      <c r="O78" s="28" t="s">
        <v>123</v>
      </c>
      <c r="P78" s="30"/>
      <c r="Q78" s="28" t="s">
        <v>142</v>
      </c>
      <c r="R78" s="28"/>
      <c r="S78" s="31"/>
      <c r="T78" s="31"/>
      <c r="U78" s="31"/>
    </row>
    <row r="79" spans="1:21" ht="56.25">
      <c r="A79" s="10">
        <v>69</v>
      </c>
      <c r="B79" s="13" t="s">
        <v>116</v>
      </c>
      <c r="C79" s="25" t="s">
        <v>21</v>
      </c>
      <c r="D79" s="25" t="s">
        <v>22</v>
      </c>
      <c r="E79" s="25" t="s">
        <v>23</v>
      </c>
      <c r="F79" s="26" t="s">
        <v>124</v>
      </c>
      <c r="G79" s="25" t="s">
        <v>124</v>
      </c>
      <c r="H79" s="26"/>
      <c r="I79" s="31"/>
      <c r="J79" s="27"/>
      <c r="K79" s="27"/>
      <c r="L79" s="28"/>
      <c r="M79" s="29"/>
      <c r="N79" s="30"/>
      <c r="O79" s="28" t="s">
        <v>123</v>
      </c>
      <c r="P79" s="30"/>
      <c r="Q79" s="28" t="s">
        <v>142</v>
      </c>
      <c r="R79" s="28"/>
      <c r="S79" s="31"/>
      <c r="T79" s="31"/>
      <c r="U79" s="31"/>
    </row>
    <row r="80" spans="1:21" ht="56.25">
      <c r="A80" s="10">
        <v>70</v>
      </c>
      <c r="B80" s="13" t="s">
        <v>116</v>
      </c>
      <c r="C80" s="25" t="s">
        <v>21</v>
      </c>
      <c r="D80" s="25" t="s">
        <v>22</v>
      </c>
      <c r="E80" s="25" t="s">
        <v>23</v>
      </c>
      <c r="F80" s="26" t="s">
        <v>124</v>
      </c>
      <c r="G80" s="25" t="s">
        <v>124</v>
      </c>
      <c r="H80" s="26"/>
      <c r="I80" s="31"/>
      <c r="J80" s="27"/>
      <c r="K80" s="27"/>
      <c r="L80" s="28"/>
      <c r="M80" s="29"/>
      <c r="N80" s="30"/>
      <c r="O80" s="28" t="s">
        <v>123</v>
      </c>
      <c r="P80" s="30"/>
      <c r="Q80" s="28" t="s">
        <v>142</v>
      </c>
      <c r="R80" s="28"/>
      <c r="S80" s="31"/>
      <c r="T80" s="31"/>
      <c r="U80" s="31"/>
    </row>
    <row r="81" spans="1:21" ht="45">
      <c r="A81" s="10">
        <v>71</v>
      </c>
      <c r="B81" s="13" t="s">
        <v>116</v>
      </c>
      <c r="C81" s="25" t="s">
        <v>21</v>
      </c>
      <c r="D81" s="25" t="s">
        <v>22</v>
      </c>
      <c r="E81" s="25" t="s">
        <v>23</v>
      </c>
      <c r="F81" s="26" t="s">
        <v>125</v>
      </c>
      <c r="G81" s="25" t="s">
        <v>125</v>
      </c>
      <c r="H81" s="26"/>
      <c r="I81" s="31"/>
      <c r="J81" s="27"/>
      <c r="K81" s="27"/>
      <c r="L81" s="28"/>
      <c r="M81" s="29"/>
      <c r="N81" s="30"/>
      <c r="O81" s="28" t="s">
        <v>126</v>
      </c>
      <c r="P81" s="30"/>
      <c r="Q81" s="28" t="s">
        <v>141</v>
      </c>
      <c r="R81" s="28"/>
      <c r="S81" s="31"/>
      <c r="T81" s="31"/>
      <c r="U81" s="31"/>
    </row>
    <row r="82" spans="1:21" ht="45">
      <c r="A82" s="10">
        <v>72</v>
      </c>
      <c r="B82" s="13" t="s">
        <v>116</v>
      </c>
      <c r="C82" s="25" t="s">
        <v>21</v>
      </c>
      <c r="D82" s="25" t="s">
        <v>22</v>
      </c>
      <c r="E82" s="25" t="s">
        <v>23</v>
      </c>
      <c r="F82" s="26" t="s">
        <v>127</v>
      </c>
      <c r="G82" s="26" t="s">
        <v>127</v>
      </c>
      <c r="H82" s="26"/>
      <c r="I82" s="31"/>
      <c r="J82" s="27"/>
      <c r="K82" s="27"/>
      <c r="L82" s="28"/>
      <c r="M82" s="29"/>
      <c r="N82" s="30"/>
      <c r="O82" s="28" t="s">
        <v>128</v>
      </c>
      <c r="P82" s="30"/>
      <c r="Q82" s="28" t="s">
        <v>145</v>
      </c>
      <c r="R82" s="28"/>
      <c r="S82" s="31"/>
      <c r="T82" s="31"/>
      <c r="U82" s="31"/>
    </row>
    <row r="83" spans="1:21" ht="45">
      <c r="A83" s="10">
        <v>73</v>
      </c>
      <c r="B83" s="13" t="s">
        <v>116</v>
      </c>
      <c r="C83" s="25" t="s">
        <v>21</v>
      </c>
      <c r="D83" s="25" t="s">
        <v>22</v>
      </c>
      <c r="E83" s="25" t="s">
        <v>23</v>
      </c>
      <c r="F83" s="26" t="s">
        <v>127</v>
      </c>
      <c r="G83" s="26" t="s">
        <v>127</v>
      </c>
      <c r="H83" s="26"/>
      <c r="I83" s="31"/>
      <c r="J83" s="27"/>
      <c r="K83" s="27"/>
      <c r="L83" s="28"/>
      <c r="M83" s="29"/>
      <c r="N83" s="30"/>
      <c r="O83" s="28" t="s">
        <v>128</v>
      </c>
      <c r="P83" s="30"/>
      <c r="Q83" s="28" t="s">
        <v>145</v>
      </c>
      <c r="R83" s="28"/>
      <c r="S83" s="31"/>
      <c r="T83" s="31"/>
      <c r="U83" s="31"/>
    </row>
    <row r="84" spans="1:21" ht="45">
      <c r="A84" s="10">
        <v>74</v>
      </c>
      <c r="B84" s="13" t="s">
        <v>116</v>
      </c>
      <c r="C84" s="25" t="s">
        <v>21</v>
      </c>
      <c r="D84" s="25" t="s">
        <v>22</v>
      </c>
      <c r="E84" s="25" t="s">
        <v>23</v>
      </c>
      <c r="F84" s="26" t="s">
        <v>129</v>
      </c>
      <c r="G84" s="26" t="s">
        <v>129</v>
      </c>
      <c r="H84" s="26"/>
      <c r="I84" s="31"/>
      <c r="J84" s="27"/>
      <c r="K84" s="27"/>
      <c r="L84" s="28"/>
      <c r="M84" s="29"/>
      <c r="N84" s="30"/>
      <c r="O84" s="28" t="s">
        <v>128</v>
      </c>
      <c r="P84" s="30"/>
      <c r="Q84" s="28" t="s">
        <v>144</v>
      </c>
      <c r="R84" s="28"/>
      <c r="S84" s="31"/>
      <c r="T84" s="31"/>
      <c r="U84" s="31"/>
    </row>
    <row r="85" spans="1:21" ht="56.25">
      <c r="A85" s="10">
        <v>75</v>
      </c>
      <c r="B85" s="13" t="s">
        <v>116</v>
      </c>
      <c r="C85" s="25" t="s">
        <v>21</v>
      </c>
      <c r="D85" s="25" t="s">
        <v>22</v>
      </c>
      <c r="E85" s="25" t="s">
        <v>23</v>
      </c>
      <c r="F85" s="26" t="s">
        <v>129</v>
      </c>
      <c r="G85" s="26" t="s">
        <v>129</v>
      </c>
      <c r="H85" s="26"/>
      <c r="I85" s="31"/>
      <c r="J85" s="27"/>
      <c r="K85" s="27"/>
      <c r="L85" s="28"/>
      <c r="M85" s="29"/>
      <c r="N85" s="30"/>
      <c r="O85" s="28" t="s">
        <v>130</v>
      </c>
      <c r="P85" s="30"/>
      <c r="Q85" s="28" t="s">
        <v>146</v>
      </c>
      <c r="R85" s="28"/>
      <c r="S85" s="31"/>
      <c r="T85" s="31"/>
      <c r="U85" s="31"/>
    </row>
    <row r="86" spans="1:21" ht="56.25">
      <c r="A86" s="10">
        <v>76</v>
      </c>
      <c r="B86" s="13" t="s">
        <v>116</v>
      </c>
      <c r="C86" s="25" t="s">
        <v>21</v>
      </c>
      <c r="D86" s="25" t="s">
        <v>22</v>
      </c>
      <c r="E86" s="25" t="s">
        <v>23</v>
      </c>
      <c r="F86" s="26" t="s">
        <v>129</v>
      </c>
      <c r="G86" s="26" t="s">
        <v>129</v>
      </c>
      <c r="H86" s="26"/>
      <c r="I86" s="31"/>
      <c r="J86" s="27"/>
      <c r="K86" s="27"/>
      <c r="L86" s="28"/>
      <c r="M86" s="29"/>
      <c r="N86" s="30"/>
      <c r="O86" s="28" t="s">
        <v>130</v>
      </c>
      <c r="P86" s="30"/>
      <c r="Q86" s="28" t="s">
        <v>146</v>
      </c>
      <c r="R86" s="28"/>
      <c r="S86" s="31"/>
      <c r="T86" s="31"/>
      <c r="U86" s="31"/>
    </row>
    <row r="87" spans="1:21" ht="33.75">
      <c r="A87" s="10">
        <v>77</v>
      </c>
      <c r="B87" s="13" t="s">
        <v>116</v>
      </c>
      <c r="C87" s="25" t="s">
        <v>21</v>
      </c>
      <c r="D87" s="25" t="s">
        <v>22</v>
      </c>
      <c r="E87" s="25" t="s">
        <v>23</v>
      </c>
      <c r="F87" s="26" t="s">
        <v>79</v>
      </c>
      <c r="G87" s="25" t="s">
        <v>80</v>
      </c>
      <c r="H87" s="26"/>
      <c r="I87" s="31"/>
      <c r="J87" s="27"/>
      <c r="K87" s="27"/>
      <c r="L87" s="28"/>
      <c r="M87" s="29"/>
      <c r="N87" s="30"/>
      <c r="O87" s="28" t="s">
        <v>131</v>
      </c>
      <c r="P87" s="30"/>
      <c r="Q87" s="28" t="s">
        <v>147</v>
      </c>
      <c r="R87" s="28"/>
      <c r="S87" s="31"/>
      <c r="T87" s="31"/>
      <c r="U87" s="31"/>
    </row>
    <row r="88" spans="1:21" ht="56.25">
      <c r="A88" s="10">
        <v>78</v>
      </c>
      <c r="B88" s="13" t="s">
        <v>116</v>
      </c>
      <c r="C88" s="25" t="s">
        <v>21</v>
      </c>
      <c r="D88" s="25" t="s">
        <v>22</v>
      </c>
      <c r="E88" s="25" t="s">
        <v>23</v>
      </c>
      <c r="F88" s="26" t="s">
        <v>107</v>
      </c>
      <c r="G88" s="25" t="s">
        <v>108</v>
      </c>
      <c r="H88" s="26"/>
      <c r="I88" s="31"/>
      <c r="J88" s="27"/>
      <c r="K88" s="27"/>
      <c r="L88" s="28"/>
      <c r="M88" s="29"/>
      <c r="N88" s="30"/>
      <c r="O88" s="28" t="s">
        <v>132</v>
      </c>
      <c r="P88" s="30"/>
      <c r="Q88" s="28" t="s">
        <v>148</v>
      </c>
      <c r="R88" s="28"/>
      <c r="S88" s="31"/>
      <c r="T88" s="31"/>
      <c r="U88" s="31"/>
    </row>
    <row r="89" spans="1:21" ht="56.25">
      <c r="A89" s="10">
        <v>79</v>
      </c>
      <c r="B89" s="13" t="s">
        <v>116</v>
      </c>
      <c r="C89" s="25" t="s">
        <v>21</v>
      </c>
      <c r="D89" s="25" t="s">
        <v>22</v>
      </c>
      <c r="E89" s="25" t="s">
        <v>23</v>
      </c>
      <c r="F89" s="26" t="s">
        <v>107</v>
      </c>
      <c r="G89" s="25" t="s">
        <v>108</v>
      </c>
      <c r="H89" s="26"/>
      <c r="I89" s="31"/>
      <c r="J89" s="27"/>
      <c r="K89" s="27"/>
      <c r="L89" s="28"/>
      <c r="M89" s="29"/>
      <c r="N89" s="30"/>
      <c r="O89" s="28" t="s">
        <v>132</v>
      </c>
      <c r="P89" s="30"/>
      <c r="Q89" s="28" t="s">
        <v>148</v>
      </c>
      <c r="R89" s="28"/>
      <c r="S89" s="31"/>
      <c r="T89" s="31"/>
      <c r="U89" s="31"/>
    </row>
    <row r="90" spans="1:21" ht="56.25">
      <c r="A90" s="10">
        <v>80</v>
      </c>
      <c r="B90" s="13" t="s">
        <v>116</v>
      </c>
      <c r="C90" s="25" t="s">
        <v>21</v>
      </c>
      <c r="D90" s="25" t="s">
        <v>22</v>
      </c>
      <c r="E90" s="25" t="s">
        <v>23</v>
      </c>
      <c r="F90" s="26" t="s">
        <v>133</v>
      </c>
      <c r="G90" s="25" t="s">
        <v>134</v>
      </c>
      <c r="H90" s="26"/>
      <c r="I90" s="31"/>
      <c r="J90" s="27"/>
      <c r="K90" s="27"/>
      <c r="L90" s="28"/>
      <c r="M90" s="29"/>
      <c r="N90" s="30"/>
      <c r="O90" s="28" t="s">
        <v>132</v>
      </c>
      <c r="P90" s="30"/>
      <c r="Q90" s="28" t="s">
        <v>135</v>
      </c>
      <c r="R90" s="28"/>
      <c r="S90" s="31"/>
      <c r="T90" s="31"/>
      <c r="U90" s="31"/>
    </row>
    <row r="91" spans="1:21" ht="56.25">
      <c r="A91" s="10">
        <v>81</v>
      </c>
      <c r="B91" s="13" t="s">
        <v>116</v>
      </c>
      <c r="C91" s="25" t="s">
        <v>21</v>
      </c>
      <c r="D91" s="25" t="s">
        <v>22</v>
      </c>
      <c r="E91" s="25" t="s">
        <v>23</v>
      </c>
      <c r="F91" s="26" t="s">
        <v>133</v>
      </c>
      <c r="G91" s="25" t="s">
        <v>134</v>
      </c>
      <c r="H91" s="26"/>
      <c r="I91" s="31"/>
      <c r="J91" s="27"/>
      <c r="K91" s="27"/>
      <c r="L91" s="28"/>
      <c r="M91" s="29"/>
      <c r="N91" s="30"/>
      <c r="O91" s="28" t="s">
        <v>132</v>
      </c>
      <c r="P91" s="30"/>
      <c r="Q91" s="28" t="s">
        <v>135</v>
      </c>
      <c r="R91" s="28"/>
      <c r="S91" s="31"/>
      <c r="T91" s="31"/>
      <c r="U91" s="31"/>
    </row>
    <row r="92" spans="1:21" ht="56.25">
      <c r="A92" s="10">
        <v>82</v>
      </c>
      <c r="B92" s="13" t="s">
        <v>116</v>
      </c>
      <c r="C92" s="25" t="s">
        <v>21</v>
      </c>
      <c r="D92" s="25" t="s">
        <v>22</v>
      </c>
      <c r="E92" s="25" t="s">
        <v>23</v>
      </c>
      <c r="F92" s="26" t="s">
        <v>133</v>
      </c>
      <c r="G92" s="25" t="s">
        <v>134</v>
      </c>
      <c r="H92" s="26"/>
      <c r="I92" s="31"/>
      <c r="J92" s="27"/>
      <c r="K92" s="27"/>
      <c r="L92" s="28"/>
      <c r="M92" s="29"/>
      <c r="N92" s="30"/>
      <c r="O92" s="28" t="s">
        <v>132</v>
      </c>
      <c r="P92" s="30"/>
      <c r="Q92" s="28" t="s">
        <v>135</v>
      </c>
      <c r="R92" s="28"/>
      <c r="S92" s="31"/>
      <c r="T92" s="31"/>
      <c r="U92" s="31"/>
    </row>
    <row r="93" spans="1:21" ht="56.25">
      <c r="A93" s="10">
        <v>83</v>
      </c>
      <c r="B93" s="13" t="s">
        <v>116</v>
      </c>
      <c r="C93" s="25" t="s">
        <v>21</v>
      </c>
      <c r="D93" s="25" t="s">
        <v>22</v>
      </c>
      <c r="E93" s="25" t="s">
        <v>23</v>
      </c>
      <c r="F93" s="26" t="s">
        <v>133</v>
      </c>
      <c r="G93" s="25" t="s">
        <v>134</v>
      </c>
      <c r="H93" s="26"/>
      <c r="I93" s="31"/>
      <c r="J93" s="27"/>
      <c r="K93" s="27"/>
      <c r="L93" s="28"/>
      <c r="M93" s="29"/>
      <c r="N93" s="30"/>
      <c r="O93" s="28" t="s">
        <v>132</v>
      </c>
      <c r="P93" s="30"/>
      <c r="Q93" s="28" t="s">
        <v>135</v>
      </c>
      <c r="R93" s="28"/>
      <c r="S93" s="31"/>
      <c r="T93" s="31"/>
      <c r="U93" s="31"/>
    </row>
    <row r="94" spans="1:21" ht="56.25">
      <c r="A94" s="10">
        <v>84</v>
      </c>
      <c r="B94" s="13" t="s">
        <v>116</v>
      </c>
      <c r="C94" s="25" t="s">
        <v>21</v>
      </c>
      <c r="D94" s="25" t="s">
        <v>22</v>
      </c>
      <c r="E94" s="25" t="s">
        <v>23</v>
      </c>
      <c r="F94" s="26" t="s">
        <v>133</v>
      </c>
      <c r="G94" s="25" t="s">
        <v>134</v>
      </c>
      <c r="H94" s="26"/>
      <c r="I94" s="31"/>
      <c r="J94" s="27"/>
      <c r="K94" s="27"/>
      <c r="L94" s="28"/>
      <c r="M94" s="29"/>
      <c r="N94" s="30"/>
      <c r="O94" s="28" t="s">
        <v>132</v>
      </c>
      <c r="P94" s="30"/>
      <c r="Q94" s="28" t="s">
        <v>135</v>
      </c>
      <c r="R94" s="28"/>
      <c r="S94" s="31"/>
      <c r="T94" s="31"/>
      <c r="U94" s="31"/>
    </row>
    <row r="95" spans="1:21" ht="56.25">
      <c r="A95" s="10">
        <v>85</v>
      </c>
      <c r="B95" s="13" t="s">
        <v>116</v>
      </c>
      <c r="C95" s="25" t="s">
        <v>21</v>
      </c>
      <c r="D95" s="25" t="s">
        <v>22</v>
      </c>
      <c r="E95" s="25" t="s">
        <v>23</v>
      </c>
      <c r="F95" s="26" t="s">
        <v>133</v>
      </c>
      <c r="G95" s="25" t="s">
        <v>134</v>
      </c>
      <c r="H95" s="26"/>
      <c r="I95" s="31"/>
      <c r="J95" s="27"/>
      <c r="K95" s="27"/>
      <c r="L95" s="28"/>
      <c r="M95" s="29"/>
      <c r="N95" s="30"/>
      <c r="O95" s="28" t="s">
        <v>132</v>
      </c>
      <c r="P95" s="30"/>
      <c r="Q95" s="28" t="s">
        <v>135</v>
      </c>
      <c r="R95" s="28"/>
      <c r="S95" s="31"/>
      <c r="T95" s="31"/>
      <c r="U95" s="31"/>
    </row>
    <row r="96" spans="1:21" ht="56.25">
      <c r="A96" s="10">
        <v>86</v>
      </c>
      <c r="B96" s="13" t="s">
        <v>116</v>
      </c>
      <c r="C96" s="25" t="s">
        <v>21</v>
      </c>
      <c r="D96" s="25" t="s">
        <v>22</v>
      </c>
      <c r="E96" s="25" t="s">
        <v>23</v>
      </c>
      <c r="F96" s="26" t="s">
        <v>133</v>
      </c>
      <c r="G96" s="25" t="s">
        <v>134</v>
      </c>
      <c r="H96" s="26"/>
      <c r="I96" s="31"/>
      <c r="J96" s="27"/>
      <c r="K96" s="27"/>
      <c r="L96" s="28"/>
      <c r="M96" s="29"/>
      <c r="N96" s="30"/>
      <c r="O96" s="28" t="s">
        <v>132</v>
      </c>
      <c r="P96" s="30"/>
      <c r="Q96" s="28" t="s">
        <v>135</v>
      </c>
      <c r="R96" s="28"/>
      <c r="S96" s="31"/>
      <c r="T96" s="31"/>
      <c r="U96" s="31"/>
    </row>
    <row r="97" spans="1:21" ht="56.25">
      <c r="A97" s="10">
        <v>87</v>
      </c>
      <c r="B97" s="13" t="s">
        <v>116</v>
      </c>
      <c r="C97" s="25" t="s">
        <v>21</v>
      </c>
      <c r="D97" s="25" t="s">
        <v>22</v>
      </c>
      <c r="E97" s="25" t="s">
        <v>23</v>
      </c>
      <c r="F97" s="26" t="s">
        <v>133</v>
      </c>
      <c r="G97" s="25" t="s">
        <v>134</v>
      </c>
      <c r="H97" s="26"/>
      <c r="I97" s="31"/>
      <c r="J97" s="27"/>
      <c r="K97" s="27"/>
      <c r="L97" s="28"/>
      <c r="M97" s="29"/>
      <c r="N97" s="30"/>
      <c r="O97" s="28" t="s">
        <v>132</v>
      </c>
      <c r="P97" s="30"/>
      <c r="Q97" s="28" t="s">
        <v>135</v>
      </c>
      <c r="R97" s="28"/>
      <c r="S97" s="31"/>
      <c r="T97" s="31"/>
      <c r="U97" s="31"/>
    </row>
    <row r="98" spans="1:21" ht="56.25">
      <c r="A98" s="10">
        <v>88</v>
      </c>
      <c r="B98" s="13" t="s">
        <v>116</v>
      </c>
      <c r="C98" s="25" t="s">
        <v>21</v>
      </c>
      <c r="D98" s="25" t="s">
        <v>22</v>
      </c>
      <c r="E98" s="25" t="s">
        <v>23</v>
      </c>
      <c r="F98" s="26" t="s">
        <v>133</v>
      </c>
      <c r="G98" s="25" t="s">
        <v>134</v>
      </c>
      <c r="H98" s="26"/>
      <c r="I98" s="31"/>
      <c r="J98" s="27"/>
      <c r="K98" s="27"/>
      <c r="L98" s="28"/>
      <c r="M98" s="29"/>
      <c r="N98" s="30"/>
      <c r="O98" s="28" t="s">
        <v>132</v>
      </c>
      <c r="P98" s="30"/>
      <c r="Q98" s="28" t="s">
        <v>135</v>
      </c>
      <c r="R98" s="28"/>
      <c r="S98" s="31"/>
      <c r="T98" s="31"/>
      <c r="U98" s="31"/>
    </row>
    <row r="99" spans="1:21" ht="56.25">
      <c r="A99" s="10">
        <v>89</v>
      </c>
      <c r="B99" s="13" t="s">
        <v>116</v>
      </c>
      <c r="C99" s="25" t="s">
        <v>21</v>
      </c>
      <c r="D99" s="25" t="s">
        <v>22</v>
      </c>
      <c r="E99" s="25" t="s">
        <v>23</v>
      </c>
      <c r="F99" s="26" t="s">
        <v>133</v>
      </c>
      <c r="G99" s="25" t="s">
        <v>134</v>
      </c>
      <c r="H99" s="26"/>
      <c r="I99" s="31"/>
      <c r="J99" s="27"/>
      <c r="K99" s="27"/>
      <c r="L99" s="28"/>
      <c r="M99" s="29"/>
      <c r="N99" s="30"/>
      <c r="O99" s="28" t="s">
        <v>132</v>
      </c>
      <c r="P99" s="30"/>
      <c r="Q99" s="28" t="s">
        <v>135</v>
      </c>
      <c r="R99" s="28"/>
      <c r="S99" s="31"/>
      <c r="T99" s="31"/>
      <c r="U99" s="31"/>
    </row>
    <row r="100" spans="1:21" ht="56.25">
      <c r="A100" s="10">
        <v>90</v>
      </c>
      <c r="B100" s="13" t="s">
        <v>116</v>
      </c>
      <c r="C100" s="25" t="s">
        <v>21</v>
      </c>
      <c r="D100" s="25" t="s">
        <v>22</v>
      </c>
      <c r="E100" s="25" t="s">
        <v>23</v>
      </c>
      <c r="F100" s="26" t="s">
        <v>133</v>
      </c>
      <c r="G100" s="25" t="s">
        <v>134</v>
      </c>
      <c r="H100" s="26"/>
      <c r="I100" s="31"/>
      <c r="J100" s="27"/>
      <c r="K100" s="27"/>
      <c r="L100" s="28"/>
      <c r="M100" s="29"/>
      <c r="N100" s="30"/>
      <c r="O100" s="28" t="s">
        <v>132</v>
      </c>
      <c r="P100" s="30"/>
      <c r="Q100" s="28" t="s">
        <v>135</v>
      </c>
      <c r="R100" s="28"/>
      <c r="S100" s="31"/>
      <c r="T100" s="31"/>
      <c r="U100" s="31"/>
    </row>
    <row r="101" spans="1:21" ht="56.25">
      <c r="A101" s="10">
        <v>91</v>
      </c>
      <c r="B101" s="13" t="s">
        <v>116</v>
      </c>
      <c r="C101" s="25" t="s">
        <v>21</v>
      </c>
      <c r="D101" s="25" t="s">
        <v>22</v>
      </c>
      <c r="E101" s="25" t="s">
        <v>23</v>
      </c>
      <c r="F101" s="26" t="s">
        <v>133</v>
      </c>
      <c r="G101" s="25" t="s">
        <v>134</v>
      </c>
      <c r="H101" s="26"/>
      <c r="I101" s="31"/>
      <c r="J101" s="27"/>
      <c r="K101" s="27"/>
      <c r="L101" s="28"/>
      <c r="M101" s="29"/>
      <c r="N101" s="30"/>
      <c r="O101" s="28" t="s">
        <v>132</v>
      </c>
      <c r="P101" s="30"/>
      <c r="Q101" s="28" t="s">
        <v>135</v>
      </c>
      <c r="R101" s="28"/>
      <c r="S101" s="31"/>
      <c r="T101" s="31"/>
      <c r="U101" s="31"/>
    </row>
    <row r="102" spans="1:21" ht="56.25">
      <c r="A102" s="10">
        <v>92</v>
      </c>
      <c r="B102" s="13" t="s">
        <v>116</v>
      </c>
      <c r="C102" s="25" t="s">
        <v>21</v>
      </c>
      <c r="D102" s="25" t="s">
        <v>22</v>
      </c>
      <c r="E102" s="25" t="s">
        <v>23</v>
      </c>
      <c r="F102" s="26" t="s">
        <v>133</v>
      </c>
      <c r="G102" s="25" t="s">
        <v>134</v>
      </c>
      <c r="H102" s="26"/>
      <c r="I102" s="31"/>
      <c r="J102" s="27"/>
      <c r="K102" s="27"/>
      <c r="L102" s="28"/>
      <c r="M102" s="29"/>
      <c r="N102" s="30"/>
      <c r="O102" s="28" t="s">
        <v>132</v>
      </c>
      <c r="P102" s="30"/>
      <c r="Q102" s="28" t="s">
        <v>135</v>
      </c>
      <c r="R102" s="28"/>
      <c r="S102" s="31"/>
      <c r="T102" s="31"/>
      <c r="U102" s="31"/>
    </row>
  </sheetData>
  <phoneticPr fontId="5" type="noConversion"/>
  <conditionalFormatting sqref="H61:I62 H64:I65 H67:I68 H70:I71 H73:I74 H43:I51 H53:I59 H52 H60 H63 H66 H69 H72 H75:H102 I11:I21 I23:I35 H11:H42">
    <cfRule type="expression" dxfId="8" priority="14">
      <formula>$H11="도로"</formula>
    </cfRule>
  </conditionalFormatting>
  <conditionalFormatting sqref="I11:I102">
    <cfRule type="expression" dxfId="7" priority="13">
      <formula>$I11="도로"</formula>
    </cfRule>
  </conditionalFormatting>
  <conditionalFormatting sqref="B11:U102">
    <cfRule type="expression" dxfId="6" priority="10">
      <formula>#REF!="제외"</formula>
    </cfRule>
  </conditionalFormatting>
  <conditionalFormatting sqref="I36:I37">
    <cfRule type="expression" dxfId="5" priority="1">
      <formula>$H36="도로"</formula>
    </cfRule>
  </conditionalFormatting>
  <conditionalFormatting sqref="B11:U102">
    <cfRule type="expression" dxfId="4" priority="36">
      <formula>LEFT(#REF!,2)="추가"</formula>
    </cfRule>
    <cfRule type="expression" dxfId="3" priority="37">
      <formula>LEFT(#REF!,2)="변경"</formula>
    </cfRule>
  </conditionalFormatting>
  <conditionalFormatting sqref="A11:U102">
    <cfRule type="expression" dxfId="2" priority="38">
      <formula>#REF!="지급보류"</formula>
    </cfRule>
    <cfRule type="expression" dxfId="1" priority="39">
      <formula>ISTEXT($B11)</formula>
    </cfRule>
    <cfRule type="expression" dxfId="0" priority="40">
      <formula>NOT(ISBLANK(#REF!))</formula>
    </cfRule>
  </conditionalFormatting>
  <dataValidations count="9">
    <dataValidation type="list" allowBlank="1" showInputMessage="1" showErrorMessage="1" sqref="M11:M102">
      <formula1>소유형태</formula1>
    </dataValidation>
    <dataValidation type="list" errorStyle="warning" allowBlank="1" sqref="L11:L102">
      <formula1>지역및지구</formula1>
    </dataValidation>
    <dataValidation type="list" allowBlank="1" showInputMessage="1" showErrorMessage="1" sqref="C11:C102">
      <formula1>시군</formula1>
    </dataValidation>
    <dataValidation type="list" allowBlank="1" showInputMessage="1" showErrorMessage="1" sqref="D11:D102">
      <formula1>읍면동</formula1>
    </dataValidation>
    <dataValidation type="list" allowBlank="1" showInputMessage="1" showErrorMessage="1" sqref="E11:E102">
      <formula1>리별</formula1>
    </dataValidation>
    <dataValidation type="list" errorStyle="information" allowBlank="1" sqref="H11:I102">
      <formula1>지목</formula1>
    </dataValidation>
    <dataValidation type="list" allowBlank="1" sqref="N1:N102">
      <formula1>지분</formula1>
    </dataValidation>
    <dataValidation type="list" allowBlank="1" showErrorMessage="1" errorTitle="입력 오류" error="유효성검사 시트에서 보상 종류를 입력하고 작업하세요." sqref="B11:B102">
      <formula1>보상종류</formula1>
    </dataValidation>
    <dataValidation type="list" imeMode="halfHangul" allowBlank="1" sqref="G87:G102 G11:G81">
      <formula1>"전필"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2014-12-09T01:21:37Z</cp:lastPrinted>
  <dcterms:created xsi:type="dcterms:W3CDTF">2014-12-08T10:07:10Z</dcterms:created>
  <dcterms:modified xsi:type="dcterms:W3CDTF">2014-12-12T03:32:27Z</dcterms:modified>
</cp:coreProperties>
</file>