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4955" windowHeight="7995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calcChain.xml><?xml version="1.0" encoding="utf-8"?>
<calcChain xmlns="http://schemas.openxmlformats.org/spreadsheetml/2006/main">
  <c r="F10" i="1" l="1"/>
  <c r="H10" i="1" s="1"/>
  <c r="D6" i="1" l="1"/>
  <c r="D7" i="1"/>
  <c r="D9" i="1"/>
  <c r="H6" i="1"/>
  <c r="H7" i="1"/>
  <c r="H8" i="1"/>
  <c r="H9" i="1"/>
  <c r="G10" i="1"/>
  <c r="C10" i="1"/>
  <c r="C8" i="1"/>
  <c r="D8" i="1" s="1"/>
  <c r="B10" i="1"/>
  <c r="H5" i="1"/>
  <c r="D5" i="1"/>
  <c r="D10" i="1" l="1"/>
</calcChain>
</file>

<file path=xl/sharedStrings.xml><?xml version="1.0" encoding="utf-8"?>
<sst xmlns="http://schemas.openxmlformats.org/spreadsheetml/2006/main" count="24" uniqueCount="20">
  <si>
    <t>단위(원)</t>
    <phoneticPr fontId="1" type="noConversion"/>
  </si>
  <si>
    <t>세  입</t>
    <phoneticPr fontId="1" type="noConversion"/>
  </si>
  <si>
    <t>세  출</t>
    <phoneticPr fontId="1" type="noConversion"/>
  </si>
  <si>
    <t>과목</t>
    <phoneticPr fontId="1" type="noConversion"/>
  </si>
  <si>
    <t>예산액(A)</t>
    <phoneticPr fontId="1" type="noConversion"/>
  </si>
  <si>
    <t>결산액(B)</t>
    <phoneticPr fontId="1" type="noConversion"/>
  </si>
  <si>
    <t>증감액(A-B)</t>
    <phoneticPr fontId="1" type="noConversion"/>
  </si>
  <si>
    <t>보조금수입</t>
    <phoneticPr fontId="1" type="noConversion"/>
  </si>
  <si>
    <t>사무비</t>
    <phoneticPr fontId="1" type="noConversion"/>
  </si>
  <si>
    <t>후원금</t>
    <phoneticPr fontId="1" type="noConversion"/>
  </si>
  <si>
    <t>재산 조성비</t>
    <phoneticPr fontId="1" type="noConversion"/>
  </si>
  <si>
    <t>전입금</t>
    <phoneticPr fontId="1" type="noConversion"/>
  </si>
  <si>
    <t>사업비</t>
    <phoneticPr fontId="1" type="noConversion"/>
  </si>
  <si>
    <t>이월금</t>
    <phoneticPr fontId="1" type="noConversion"/>
  </si>
  <si>
    <t>보조금반환금</t>
    <phoneticPr fontId="1" type="noConversion"/>
  </si>
  <si>
    <t>잡수입</t>
    <phoneticPr fontId="1" type="noConversion"/>
  </si>
  <si>
    <t>차년도이월금</t>
    <phoneticPr fontId="1" type="noConversion"/>
  </si>
  <si>
    <t>세입합계</t>
    <phoneticPr fontId="1" type="noConversion"/>
  </si>
  <si>
    <t>세출합계</t>
    <phoneticPr fontId="1" type="noConversion"/>
  </si>
  <si>
    <r>
      <t>2015년 예천군다문화가족지원센터 세입</t>
    </r>
    <r>
      <rPr>
        <b/>
        <sz val="20"/>
        <color theme="1"/>
        <rFont val="맑은 고딕"/>
        <family val="3"/>
        <charset val="129"/>
      </rPr>
      <t>·세출 결산 총괄표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</si>
</sst>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41" fontId="9" fillId="0" borderId="3" xfId="1" applyFont="1" applyBorder="1" applyAlignment="1">
      <alignment horizontal="center" vertical="center"/>
    </xf>
    <xf numFmtId="41" fontId="9" fillId="0" borderId="0" xfId="1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1" fontId="9" fillId="0" borderId="5" xfId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1" fontId="9" fillId="0" borderId="6" xfId="1" applyFont="1" applyBorder="1" applyAlignment="1">
      <alignment horizontal="center" vertical="center"/>
    </xf>
    <xf numFmtId="41" fontId="2" fillId="0" borderId="0" xfId="0" applyNumberFormat="1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0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 wrapText="1"/>
    </xf>
    <xf numFmtId="0" fontId="8" fillId="0" borderId="10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7" sqref="G7"/>
    </sheetView>
  </sheetViews>
  <sheetFormatPr defaultRowHeight="16.5" x14ac:dyDescent="0.3"/>
  <cols>
    <col min="1" max="8" width="15.625" customWidth="1"/>
  </cols>
  <sheetData>
    <row r="1" spans="1:9" ht="41.25" customHeight="1" x14ac:dyDescent="0.3">
      <c r="A1" s="14" t="s">
        <v>19</v>
      </c>
      <c r="B1" s="15"/>
      <c r="C1" s="15"/>
      <c r="D1" s="15"/>
      <c r="E1" s="15"/>
      <c r="F1" s="15"/>
      <c r="G1" s="15"/>
      <c r="H1" s="15"/>
      <c r="I1" s="2"/>
    </row>
    <row r="2" spans="1:9" ht="24.95" customHeight="1" x14ac:dyDescent="0.3">
      <c r="A2" s="19" t="s">
        <v>0</v>
      </c>
      <c r="B2" s="20"/>
      <c r="C2" s="20"/>
      <c r="D2" s="20"/>
      <c r="E2" s="20"/>
      <c r="F2" s="20"/>
      <c r="G2" s="20"/>
      <c r="H2" s="20"/>
      <c r="I2" s="2"/>
    </row>
    <row r="3" spans="1:9" ht="24.95" customHeight="1" x14ac:dyDescent="0.3">
      <c r="A3" s="16" t="s">
        <v>1</v>
      </c>
      <c r="B3" s="17"/>
      <c r="C3" s="17"/>
      <c r="D3" s="17"/>
      <c r="E3" s="17" t="s">
        <v>2</v>
      </c>
      <c r="F3" s="17"/>
      <c r="G3" s="17"/>
      <c r="H3" s="18"/>
      <c r="I3" s="2"/>
    </row>
    <row r="4" spans="1:9" ht="24.95" customHeight="1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3</v>
      </c>
      <c r="F4" s="4" t="s">
        <v>4</v>
      </c>
      <c r="G4" s="4" t="s">
        <v>5</v>
      </c>
      <c r="H4" s="5" t="s">
        <v>6</v>
      </c>
      <c r="I4" s="1"/>
    </row>
    <row r="5" spans="1:9" ht="24.95" customHeight="1" x14ac:dyDescent="0.3">
      <c r="A5" s="3" t="s">
        <v>7</v>
      </c>
      <c r="B5" s="6">
        <v>478321000</v>
      </c>
      <c r="C5" s="6">
        <v>451112316</v>
      </c>
      <c r="D5" s="6">
        <f>B5-C5</f>
        <v>27208684</v>
      </c>
      <c r="E5" s="4" t="s">
        <v>8</v>
      </c>
      <c r="F5" s="6">
        <v>378784218</v>
      </c>
      <c r="G5" s="6">
        <v>349101286</v>
      </c>
      <c r="H5" s="7">
        <f>F5-G5</f>
        <v>29682932</v>
      </c>
      <c r="I5" s="1"/>
    </row>
    <row r="6" spans="1:9" ht="24.95" customHeight="1" x14ac:dyDescent="0.3">
      <c r="A6" s="3" t="s">
        <v>9</v>
      </c>
      <c r="B6" s="6">
        <v>7926476</v>
      </c>
      <c r="C6" s="6">
        <v>11614034</v>
      </c>
      <c r="D6" s="6">
        <f t="shared" ref="D6:D9" si="0">B6-C6</f>
        <v>-3687558</v>
      </c>
      <c r="E6" s="4" t="s">
        <v>10</v>
      </c>
      <c r="F6" s="6">
        <v>5000000</v>
      </c>
      <c r="G6" s="6">
        <v>5000000</v>
      </c>
      <c r="H6" s="7">
        <f t="shared" ref="H6:H9" si="1">F6-G6</f>
        <v>0</v>
      </c>
      <c r="I6" s="1"/>
    </row>
    <row r="7" spans="1:9" ht="24.95" customHeight="1" x14ac:dyDescent="0.3">
      <c r="A7" s="3" t="s">
        <v>11</v>
      </c>
      <c r="B7" s="6">
        <v>5000000</v>
      </c>
      <c r="C7" s="6">
        <v>5000000</v>
      </c>
      <c r="D7" s="6">
        <f t="shared" si="0"/>
        <v>0</v>
      </c>
      <c r="E7" s="4" t="s">
        <v>12</v>
      </c>
      <c r="F7" s="6">
        <v>128682726</v>
      </c>
      <c r="G7" s="6">
        <v>96006484</v>
      </c>
      <c r="H7" s="7">
        <f t="shared" si="1"/>
        <v>32676242</v>
      </c>
      <c r="I7" s="1"/>
    </row>
    <row r="8" spans="1:9" ht="24.95" customHeight="1" x14ac:dyDescent="0.3">
      <c r="A8" s="3" t="s">
        <v>13</v>
      </c>
      <c r="B8" s="8">
        <v>21204138</v>
      </c>
      <c r="C8" s="6">
        <f>B8</f>
        <v>21204138</v>
      </c>
      <c r="D8" s="6">
        <f t="shared" si="0"/>
        <v>0</v>
      </c>
      <c r="E8" s="4" t="s">
        <v>14</v>
      </c>
      <c r="F8" s="6"/>
      <c r="G8" s="6">
        <v>27208684</v>
      </c>
      <c r="H8" s="7">
        <f t="shared" si="1"/>
        <v>-27208684</v>
      </c>
      <c r="I8" s="1"/>
    </row>
    <row r="9" spans="1:9" ht="24.95" customHeight="1" x14ac:dyDescent="0.3">
      <c r="A9" s="3" t="s">
        <v>15</v>
      </c>
      <c r="B9" s="6">
        <v>15330</v>
      </c>
      <c r="C9" s="6"/>
      <c r="D9" s="6">
        <f t="shared" si="0"/>
        <v>15330</v>
      </c>
      <c r="E9" s="4" t="s">
        <v>16</v>
      </c>
      <c r="F9" s="6"/>
      <c r="G9" s="6">
        <v>11614034</v>
      </c>
      <c r="H9" s="7">
        <f t="shared" si="1"/>
        <v>-11614034</v>
      </c>
      <c r="I9" s="1"/>
    </row>
    <row r="10" spans="1:9" ht="24.75" customHeight="1" thickBot="1" x14ac:dyDescent="0.35">
      <c r="A10" s="9" t="s">
        <v>17</v>
      </c>
      <c r="B10" s="10">
        <f>SUM(B5:B9)</f>
        <v>512466944</v>
      </c>
      <c r="C10" s="10">
        <f>SUM(C5:C9)</f>
        <v>488930488</v>
      </c>
      <c r="D10" s="10">
        <f>SUM(D5:D9)</f>
        <v>23536456</v>
      </c>
      <c r="E10" s="11" t="s">
        <v>18</v>
      </c>
      <c r="F10" s="10">
        <f>SUM(F5:F7)</f>
        <v>512466944</v>
      </c>
      <c r="G10" s="10">
        <f>SUM(G5:G9)</f>
        <v>488930488</v>
      </c>
      <c r="H10" s="12">
        <f>F10-G10</f>
        <v>23536456</v>
      </c>
      <c r="I10" s="1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3"/>
      <c r="G12" s="1"/>
      <c r="H12" s="1"/>
      <c r="I12" s="1"/>
    </row>
    <row r="13" spans="1:9" x14ac:dyDescent="0.3">
      <c r="A13" s="1"/>
      <c r="B13" s="1"/>
      <c r="C13" s="13"/>
      <c r="D13" s="13"/>
      <c r="E13" s="1"/>
      <c r="F13" s="1"/>
      <c r="G13" s="13"/>
      <c r="H13" s="1"/>
      <c r="I13" s="1"/>
    </row>
    <row r="14" spans="1:9" x14ac:dyDescent="0.3">
      <c r="A14" s="1"/>
      <c r="B14" s="1"/>
      <c r="C14" s="1"/>
      <c r="D14" s="1"/>
      <c r="E14" s="1"/>
      <c r="F14" s="1"/>
      <c r="G14" s="13"/>
      <c r="H14" s="13"/>
      <c r="I14" s="1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1"/>
    </row>
  </sheetData>
  <mergeCells count="4">
    <mergeCell ref="A1:H1"/>
    <mergeCell ref="A3:D3"/>
    <mergeCell ref="E3:H3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3" sqref="A23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XP R2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읍장님</cp:lastModifiedBy>
  <cp:lastPrinted>2015-03-30T01:56:44Z</cp:lastPrinted>
  <dcterms:created xsi:type="dcterms:W3CDTF">2015-03-30T01:55:45Z</dcterms:created>
  <dcterms:modified xsi:type="dcterms:W3CDTF">2015-04-06T05:51:40Z</dcterms:modified>
</cp:coreProperties>
</file>