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8860" windowHeight="5760" tabRatio="771"/>
  </bookViews>
  <sheets>
    <sheet name="예천군" sheetId="56" r:id="rId1"/>
  </sheets>
  <externalReferences>
    <externalReference r:id="rId2"/>
    <externalReference r:id="rId3"/>
    <externalReference r:id="rId4"/>
  </externalReferences>
  <definedNames>
    <definedName name="_xlnm._FilterDatabase" localSheetId="0" hidden="1">예천군!$A$5:$CB$59</definedName>
    <definedName name="_xlnm._FilterDatabase">#REF!</definedName>
    <definedName name="Access_Button" hidden="1">"bo_sang_토지조서_List"</definedName>
    <definedName name="AccessDatabase" hidden="1">"C:\My Documents\Exc-data\bo_sang.mdb"</definedName>
    <definedName name="_xlnm.Database" localSheetId="0">#REF!</definedName>
    <definedName name="_xlnm.Database">#REF!</definedName>
    <definedName name="_xlnm.Print_Area" localSheetId="0">예천군!$A$4:$AQ$59</definedName>
    <definedName name="_xlnm.Print_Area">#REF!</definedName>
    <definedName name="_xlnm.Print_Titles" localSheetId="0">예천군!$4:$5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개인주민등록번호">[1]일반자료!$D$3</definedName>
    <definedName name="개인주소">[1]일반자료!$D$6</definedName>
    <definedName name="개인핸드폰번호">[1]일반자료!$D$5</definedName>
    <definedName name="법인대표이사주소">[2]공통!$D$9</definedName>
    <definedName name="보상업무대표자">[1]일반자료!$D$28</definedName>
    <definedName name="사업시행자고유번호">[3]일반자료!$D$18</definedName>
    <definedName name="입금은행예금주">[1]일반자료!$D$13</definedName>
  </definedNames>
  <calcPr calcId="145621"/>
</workbook>
</file>

<file path=xl/calcChain.xml><?xml version="1.0" encoding="utf-8"?>
<calcChain xmlns="http://schemas.openxmlformats.org/spreadsheetml/2006/main">
  <c r="AV59" i="56" l="1"/>
  <c r="AK59" i="56"/>
  <c r="AI59" i="56"/>
  <c r="AF59" i="56"/>
  <c r="V59" i="56"/>
  <c r="AV58" i="56"/>
  <c r="AK58" i="56"/>
  <c r="AI58" i="56"/>
  <c r="AF58" i="56"/>
  <c r="V58" i="56"/>
  <c r="AV57" i="56"/>
  <c r="AK57" i="56"/>
  <c r="AI57" i="56"/>
  <c r="AF57" i="56"/>
  <c r="V57" i="56"/>
  <c r="W57" i="56" s="1"/>
  <c r="AV56" i="56"/>
  <c r="AK56" i="56"/>
  <c r="AI56" i="56"/>
  <c r="AF56" i="56"/>
  <c r="V56" i="56"/>
  <c r="W56" i="56" s="1"/>
  <c r="AV55" i="56"/>
  <c r="AK55" i="56"/>
  <c r="AI55" i="56"/>
  <c r="AF55" i="56"/>
  <c r="V55" i="56"/>
  <c r="W55" i="56" s="1"/>
  <c r="AV54" i="56"/>
  <c r="AK54" i="56"/>
  <c r="AI54" i="56"/>
  <c r="AF54" i="56"/>
  <c r="V54" i="56"/>
  <c r="W54" i="56" s="1"/>
  <c r="AV53" i="56"/>
  <c r="AK53" i="56"/>
  <c r="AI53" i="56"/>
  <c r="AF53" i="56"/>
  <c r="V53" i="56"/>
  <c r="W53" i="56" s="1"/>
  <c r="AV52" i="56"/>
  <c r="AK52" i="56"/>
  <c r="AI52" i="56"/>
  <c r="AF52" i="56"/>
  <c r="V52" i="56"/>
  <c r="W52" i="56" s="1"/>
  <c r="AV51" i="56"/>
  <c r="AK51" i="56"/>
  <c r="AI51" i="56"/>
  <c r="AF51" i="56"/>
  <c r="V51" i="56"/>
  <c r="W51" i="56" s="1"/>
  <c r="AV50" i="56"/>
  <c r="AK50" i="56"/>
  <c r="AI50" i="56"/>
  <c r="AF50" i="56"/>
  <c r="V50" i="56"/>
  <c r="W50" i="56" s="1"/>
  <c r="AV49" i="56"/>
  <c r="AK49" i="56"/>
  <c r="AI49" i="56"/>
  <c r="AF49" i="56"/>
  <c r="V49" i="56"/>
  <c r="W49" i="56" s="1"/>
  <c r="AV48" i="56"/>
  <c r="AK48" i="56"/>
  <c r="AI48" i="56"/>
  <c r="AF48" i="56"/>
  <c r="V48" i="56"/>
  <c r="W48" i="56" s="1"/>
  <c r="AV47" i="56"/>
  <c r="AK47" i="56"/>
  <c r="AI47" i="56"/>
  <c r="AF47" i="56"/>
  <c r="V47" i="56"/>
  <c r="W47" i="56" s="1"/>
  <c r="AV46" i="56"/>
  <c r="AK46" i="56"/>
  <c r="AI46" i="56"/>
  <c r="AF46" i="56"/>
  <c r="V46" i="56"/>
  <c r="AV45" i="56"/>
  <c r="AK45" i="56"/>
  <c r="AI45" i="56"/>
  <c r="AF45" i="56"/>
  <c r="V45" i="56"/>
  <c r="W45" i="56" s="1"/>
  <c r="AV44" i="56"/>
  <c r="AK44" i="56"/>
  <c r="AI44" i="56"/>
  <c r="AF44" i="56"/>
  <c r="V44" i="56"/>
  <c r="AV43" i="56"/>
  <c r="AK43" i="56"/>
  <c r="AI43" i="56"/>
  <c r="AF43" i="56"/>
  <c r="V43" i="56"/>
  <c r="AV42" i="56"/>
  <c r="AK42" i="56"/>
  <c r="AI42" i="56"/>
  <c r="AF42" i="56"/>
  <c r="V42" i="56"/>
  <c r="AV41" i="56"/>
  <c r="AK41" i="56"/>
  <c r="AI41" i="56"/>
  <c r="AF41" i="56"/>
  <c r="V41" i="56"/>
  <c r="W41" i="56" s="1"/>
  <c r="AV40" i="56"/>
  <c r="AK40" i="56"/>
  <c r="AI40" i="56"/>
  <c r="AF40" i="56"/>
  <c r="V40" i="56"/>
  <c r="W40" i="56" s="1"/>
  <c r="AV39" i="56"/>
  <c r="AK39" i="56"/>
  <c r="AI39" i="56"/>
  <c r="AF39" i="56"/>
  <c r="V39" i="56"/>
  <c r="W39" i="56" s="1"/>
  <c r="AV38" i="56"/>
  <c r="AK38" i="56"/>
  <c r="AI38" i="56"/>
  <c r="AF38" i="56"/>
  <c r="V38" i="56"/>
  <c r="W38" i="56" s="1"/>
  <c r="AV37" i="56"/>
  <c r="AK37" i="56"/>
  <c r="AI37" i="56"/>
  <c r="AF37" i="56"/>
  <c r="V37" i="56"/>
  <c r="W37" i="56" s="1"/>
  <c r="AV36" i="56"/>
  <c r="AK36" i="56"/>
  <c r="AI36" i="56"/>
  <c r="AF36" i="56"/>
  <c r="V36" i="56"/>
  <c r="W36" i="56" s="1"/>
  <c r="AV35" i="56"/>
  <c r="AK35" i="56"/>
  <c r="AI35" i="56"/>
  <c r="AF35" i="56"/>
  <c r="V35" i="56"/>
  <c r="W35" i="56" s="1"/>
  <c r="AV34" i="56"/>
  <c r="AK34" i="56"/>
  <c r="AI34" i="56"/>
  <c r="AF34" i="56"/>
  <c r="V34" i="56"/>
  <c r="AV33" i="56"/>
  <c r="AK33" i="56"/>
  <c r="AI33" i="56"/>
  <c r="AF33" i="56"/>
  <c r="V33" i="56"/>
  <c r="W33" i="56" s="1"/>
  <c r="AV32" i="56"/>
  <c r="AK32" i="56"/>
  <c r="AI32" i="56"/>
  <c r="AF32" i="56"/>
  <c r="V32" i="56"/>
  <c r="AV31" i="56"/>
  <c r="AK31" i="56"/>
  <c r="AI31" i="56"/>
  <c r="AF31" i="56"/>
  <c r="V31" i="56"/>
  <c r="W31" i="56" s="1"/>
  <c r="X31" i="56" s="1"/>
  <c r="Y31" i="56" s="1"/>
  <c r="AV30" i="56"/>
  <c r="AK30" i="56"/>
  <c r="AI30" i="56"/>
  <c r="AF30" i="56"/>
  <c r="V30" i="56"/>
  <c r="AV29" i="56"/>
  <c r="AK29" i="56"/>
  <c r="AI29" i="56"/>
  <c r="AF29" i="56"/>
  <c r="V29" i="56"/>
  <c r="W29" i="56" s="1"/>
  <c r="AV28" i="56"/>
  <c r="AK28" i="56"/>
  <c r="AI28" i="56"/>
  <c r="AF28" i="56"/>
  <c r="V28" i="56"/>
  <c r="AV27" i="56"/>
  <c r="AK27" i="56"/>
  <c r="AI27" i="56"/>
  <c r="AF27" i="56"/>
  <c r="V27" i="56"/>
  <c r="W27" i="56" s="1"/>
  <c r="X27" i="56" s="1"/>
  <c r="Y27" i="56" s="1"/>
  <c r="AV26" i="56"/>
  <c r="AK26" i="56"/>
  <c r="AI26" i="56"/>
  <c r="AF26" i="56"/>
  <c r="V26" i="56"/>
  <c r="W26" i="56" s="1"/>
  <c r="X26" i="56" s="1"/>
  <c r="Y26" i="56" s="1"/>
  <c r="AV25" i="56"/>
  <c r="AK25" i="56"/>
  <c r="AI25" i="56"/>
  <c r="AF25" i="56"/>
  <c r="V25" i="56"/>
  <c r="AV24" i="56"/>
  <c r="AK24" i="56"/>
  <c r="AI24" i="56"/>
  <c r="AF24" i="56"/>
  <c r="V24" i="56"/>
  <c r="W24" i="56" s="1"/>
  <c r="X24" i="56" s="1"/>
  <c r="Y24" i="56" s="1"/>
  <c r="AV23" i="56"/>
  <c r="AK23" i="56"/>
  <c r="AI23" i="56"/>
  <c r="AF23" i="56"/>
  <c r="V23" i="56"/>
  <c r="AV22" i="56"/>
  <c r="AK22" i="56"/>
  <c r="AI22" i="56"/>
  <c r="AF22" i="56"/>
  <c r="V22" i="56"/>
  <c r="W22" i="56" s="1"/>
  <c r="AV21" i="56"/>
  <c r="AK21" i="56"/>
  <c r="AI21" i="56"/>
  <c r="AF21" i="56"/>
  <c r="V21" i="56"/>
  <c r="AV20" i="56"/>
  <c r="AK20" i="56"/>
  <c r="AI20" i="56"/>
  <c r="AF20" i="56"/>
  <c r="V20" i="56"/>
  <c r="W20" i="56" s="1"/>
  <c r="X20" i="56" s="1"/>
  <c r="Y20" i="56" s="1"/>
  <c r="AV19" i="56"/>
  <c r="AK19" i="56"/>
  <c r="AI19" i="56"/>
  <c r="AF19" i="56"/>
  <c r="V19" i="56"/>
  <c r="AV18" i="56"/>
  <c r="AK18" i="56"/>
  <c r="AI18" i="56"/>
  <c r="AF18" i="56"/>
  <c r="V18" i="56"/>
  <c r="W18" i="56" s="1"/>
  <c r="AV17" i="56"/>
  <c r="AK17" i="56"/>
  <c r="AI17" i="56"/>
  <c r="AF17" i="56"/>
  <c r="V17" i="56"/>
  <c r="AV16" i="56"/>
  <c r="AK16" i="56"/>
  <c r="AI16" i="56"/>
  <c r="AF16" i="56"/>
  <c r="V16" i="56"/>
  <c r="W16" i="56" s="1"/>
  <c r="X16" i="56" s="1"/>
  <c r="Y16" i="56" s="1"/>
  <c r="AV15" i="56"/>
  <c r="AK15" i="56"/>
  <c r="AI15" i="56"/>
  <c r="AF15" i="56"/>
  <c r="V15" i="56"/>
  <c r="AV14" i="56"/>
  <c r="AK14" i="56"/>
  <c r="AI14" i="56"/>
  <c r="AF14" i="56"/>
  <c r="V14" i="56"/>
  <c r="W14" i="56" s="1"/>
  <c r="AV13" i="56"/>
  <c r="AK13" i="56"/>
  <c r="AI13" i="56"/>
  <c r="AF13" i="56"/>
  <c r="V13" i="56"/>
  <c r="AV12" i="56"/>
  <c r="AK12" i="56"/>
  <c r="AI12" i="56"/>
  <c r="AF12" i="56"/>
  <c r="V12" i="56"/>
  <c r="W12" i="56" s="1"/>
  <c r="X12" i="56" s="1"/>
  <c r="Y12" i="56" s="1"/>
  <c r="AV11" i="56"/>
  <c r="AK11" i="56"/>
  <c r="AI11" i="56"/>
  <c r="AF11" i="56"/>
  <c r="V11" i="56"/>
  <c r="AV10" i="56"/>
  <c r="AK10" i="56"/>
  <c r="AI10" i="56"/>
  <c r="AF10" i="56"/>
  <c r="V10" i="56"/>
  <c r="W10" i="56" s="1"/>
  <c r="AV9" i="56"/>
  <c r="AK9" i="56"/>
  <c r="AI9" i="56"/>
  <c r="AF9" i="56"/>
  <c r="V9" i="56"/>
  <c r="AV8" i="56"/>
  <c r="AK8" i="56"/>
  <c r="AI8" i="56"/>
  <c r="AF8" i="56"/>
  <c r="V8" i="56"/>
  <c r="W8" i="56" s="1"/>
  <c r="X8" i="56" s="1"/>
  <c r="Y8" i="56" s="1"/>
  <c r="AV7" i="56"/>
  <c r="AK7" i="56"/>
  <c r="AI7" i="56"/>
  <c r="AF7" i="56"/>
  <c r="V7" i="56"/>
  <c r="AV6" i="56"/>
  <c r="AK6" i="56"/>
  <c r="AI6" i="56"/>
  <c r="AF6" i="56"/>
  <c r="V6" i="56"/>
  <c r="W6" i="56" s="1"/>
  <c r="X29" i="56" l="1"/>
  <c r="Y29" i="56" s="1"/>
  <c r="X10" i="56"/>
  <c r="Y10" i="56" s="1"/>
  <c r="X18" i="56"/>
  <c r="Y18" i="56" s="1"/>
  <c r="X6" i="56"/>
  <c r="Y6" i="56" s="1"/>
  <c r="X22" i="56"/>
  <c r="Y22" i="56" s="1"/>
  <c r="X33" i="56"/>
  <c r="Y33" i="56" s="1"/>
  <c r="X39" i="56"/>
  <c r="Y39" i="56" s="1"/>
  <c r="X40" i="56"/>
  <c r="Y40" i="56" s="1"/>
  <c r="X55" i="56"/>
  <c r="Y55" i="56" s="1"/>
  <c r="X56" i="56"/>
  <c r="Y56" i="56" s="1"/>
  <c r="X14" i="56"/>
  <c r="Y14" i="56" s="1"/>
  <c r="X35" i="56"/>
  <c r="Y35" i="56" s="1"/>
  <c r="X36" i="56"/>
  <c r="Y36" i="56" s="1"/>
  <c r="X38" i="56"/>
  <c r="Y38" i="56" s="1"/>
  <c r="X50" i="56"/>
  <c r="Y50" i="56" s="1"/>
  <c r="X51" i="56"/>
  <c r="Y51" i="56" s="1"/>
  <c r="X52" i="56"/>
  <c r="Y52" i="56" s="1"/>
  <c r="X54" i="56"/>
  <c r="Y54" i="56" s="1"/>
  <c r="W42" i="56"/>
  <c r="X42" i="56" s="1"/>
  <c r="Y42" i="56" s="1"/>
  <c r="W43" i="56"/>
  <c r="X43" i="56" s="1"/>
  <c r="Y43" i="56" s="1"/>
  <c r="W44" i="56"/>
  <c r="X44" i="56" s="1"/>
  <c r="Y44" i="56" s="1"/>
  <c r="W46" i="56"/>
  <c r="X46" i="56" s="1"/>
  <c r="Y46" i="56" s="1"/>
  <c r="X47" i="56"/>
  <c r="Y47" i="56" s="1"/>
  <c r="X48" i="56"/>
  <c r="Y48" i="56" s="1"/>
  <c r="W58" i="56"/>
  <c r="X58" i="56" s="1"/>
  <c r="Y58" i="56" s="1"/>
  <c r="W59" i="56"/>
  <c r="X59" i="56" s="1"/>
  <c r="Y59" i="56" s="1"/>
  <c r="W9" i="56"/>
  <c r="X9" i="56" s="1"/>
  <c r="Y9" i="56" s="1"/>
  <c r="W17" i="56"/>
  <c r="X17" i="56" s="1"/>
  <c r="Y17" i="56" s="1"/>
  <c r="W25" i="56"/>
  <c r="X25" i="56" s="1"/>
  <c r="Y25" i="56" s="1"/>
  <c r="W32" i="56"/>
  <c r="X32" i="56" s="1"/>
  <c r="Y32" i="56" s="1"/>
  <c r="W11" i="56"/>
  <c r="X11" i="56" s="1"/>
  <c r="Y11" i="56" s="1"/>
  <c r="W19" i="56"/>
  <c r="X19" i="56" s="1"/>
  <c r="Y19" i="56" s="1"/>
  <c r="W34" i="56"/>
  <c r="X34" i="56" s="1"/>
  <c r="Y34" i="56" s="1"/>
  <c r="X41" i="56"/>
  <c r="Y41" i="56" s="1"/>
  <c r="X49" i="56"/>
  <c r="Y49" i="56" s="1"/>
  <c r="X57" i="56"/>
  <c r="Y57" i="56" s="1"/>
  <c r="W13" i="56"/>
  <c r="X13" i="56" s="1"/>
  <c r="Y13" i="56" s="1"/>
  <c r="W21" i="56"/>
  <c r="X21" i="56" s="1"/>
  <c r="Y21" i="56" s="1"/>
  <c r="W28" i="56"/>
  <c r="X28" i="56" s="1"/>
  <c r="Y28" i="56" s="1"/>
  <c r="W7" i="56"/>
  <c r="X7" i="56" s="1"/>
  <c r="Y7" i="56" s="1"/>
  <c r="W15" i="56"/>
  <c r="X15" i="56" s="1"/>
  <c r="Y15" i="56" s="1"/>
  <c r="W23" i="56"/>
  <c r="X23" i="56" s="1"/>
  <c r="Y23" i="56" s="1"/>
  <c r="W30" i="56"/>
  <c r="X30" i="56" s="1"/>
  <c r="Y30" i="56" s="1"/>
  <c r="X37" i="56"/>
  <c r="Y37" i="56" s="1"/>
  <c r="X45" i="56"/>
  <c r="Y45" i="56" s="1"/>
  <c r="X53" i="56"/>
  <c r="Y53" i="56" s="1"/>
</calcChain>
</file>

<file path=xl/sharedStrings.xml><?xml version="1.0" encoding="utf-8"?>
<sst xmlns="http://schemas.openxmlformats.org/spreadsheetml/2006/main" count="894" uniqueCount="328">
  <si>
    <t xml:space="preserve">임 </t>
  </si>
  <si>
    <t xml:space="preserve">사업승인 </t>
  </si>
  <si>
    <t xml:space="preserve">1/4 </t>
  </si>
  <si>
    <t xml:space="preserve">전 </t>
  </si>
  <si>
    <t xml:space="preserve">보상완료 </t>
  </si>
  <si>
    <t xml:space="preserve">도 </t>
  </si>
  <si>
    <t xml:space="preserve">답 </t>
  </si>
  <si>
    <t xml:space="preserve">1/3 </t>
  </si>
  <si>
    <t xml:space="preserve">1/2 </t>
  </si>
  <si>
    <t xml:space="preserve">1/7 </t>
  </si>
  <si>
    <t xml:space="preserve">유 </t>
  </si>
  <si>
    <t xml:space="preserve">사용승낙서 </t>
  </si>
  <si>
    <t xml:space="preserve">15206.7/45620 </t>
  </si>
  <si>
    <t xml:space="preserve">2/8 </t>
  </si>
  <si>
    <t xml:space="preserve">22.6/136 </t>
  </si>
  <si>
    <t xml:space="preserve">22.7/136 </t>
  </si>
  <si>
    <t xml:space="preserve">731/2382 </t>
  </si>
  <si>
    <t>의왕시 포일동 487</t>
  </si>
  <si>
    <t>대구시 동구 검사동 955-26</t>
  </si>
  <si>
    <t>경북 안동시 제비원로 141(당북동)</t>
  </si>
  <si>
    <t>근저당권</t>
  </si>
  <si>
    <t>농어촌진흥공사</t>
  </si>
  <si>
    <t>김수웅</t>
  </si>
  <si>
    <t>안동농업협동조합</t>
  </si>
  <si>
    <t>강제경매신청</t>
  </si>
  <si>
    <t/>
  </si>
  <si>
    <t>경상북도</t>
  </si>
  <si>
    <t>예천군</t>
  </si>
  <si>
    <t>풍양면</t>
  </si>
  <si>
    <t>효갈리</t>
  </si>
  <si>
    <t>고산리</t>
  </si>
  <si>
    <t>괴당리</t>
  </si>
  <si>
    <t>공덕리</t>
  </si>
  <si>
    <t>흥천리</t>
  </si>
  <si>
    <t>흔효리</t>
  </si>
  <si>
    <t>지보면</t>
  </si>
  <si>
    <t>마전리</t>
  </si>
  <si>
    <t>매창리</t>
  </si>
  <si>
    <t>도화리</t>
  </si>
  <si>
    <t>신풍리</t>
  </si>
  <si>
    <t>대죽리</t>
  </si>
  <si>
    <t>암천리</t>
  </si>
  <si>
    <t>호명면</t>
  </si>
  <si>
    <t>금능리</t>
  </si>
  <si>
    <t>소유자수</t>
    <phoneticPr fontId="2" type="noConversion"/>
  </si>
  <si>
    <t>근저당권,환매특약</t>
    <phoneticPr fontId="2" type="noConversion"/>
  </si>
  <si>
    <t>의왕시 포일동 487(문경시지부)</t>
    <phoneticPr fontId="2" type="noConversion"/>
  </si>
  <si>
    <t>권원진</t>
    <phoneticPr fontId="2" type="noConversion"/>
  </si>
  <si>
    <t>권출하</t>
    <phoneticPr fontId="2" type="noConversion"/>
  </si>
  <si>
    <t>김병희</t>
    <phoneticPr fontId="2" type="noConversion"/>
  </si>
  <si>
    <t>16/02/16 김병희 반송(수취인불명)</t>
    <phoneticPr fontId="2" type="noConversion"/>
  </si>
  <si>
    <t>신성경</t>
    <phoneticPr fontId="2" type="noConversion"/>
  </si>
  <si>
    <t>권영식</t>
    <phoneticPr fontId="2" type="noConversion"/>
  </si>
  <si>
    <t>정용수</t>
    <phoneticPr fontId="2" type="noConversion"/>
  </si>
  <si>
    <t>이춘진</t>
    <phoneticPr fontId="2" type="noConversion"/>
  </si>
  <si>
    <t>최창수</t>
    <phoneticPr fontId="2" type="noConversion"/>
  </si>
  <si>
    <t>김안점</t>
    <phoneticPr fontId="2" type="noConversion"/>
  </si>
  <si>
    <t xml:space="preserve"> 경상북도 구미시 송정동 65</t>
  </si>
  <si>
    <t xml:space="preserve"> 경북 예천군 풍양면 낙산1동 1086</t>
  </si>
  <si>
    <t xml:space="preserve"> 대구시 달서구 도원동 아람마을 1440, 908-1703</t>
  </si>
  <si>
    <t xml:space="preserve"> 경상북도 예천군 풍양면 고산리 402</t>
  </si>
  <si>
    <t xml:space="preserve"> 경상북도 예천군 풍양면 괴당리 199</t>
  </si>
  <si>
    <t xml:space="preserve"> 경상북도 예천군 풍양면 효갈리 230</t>
  </si>
  <si>
    <t xml:space="preserve"> 경상북도 문경군 점촌읍 모전리 41</t>
  </si>
  <si>
    <t xml:space="preserve"> 경상북도 예천군 풍양면 효갈리 421</t>
  </si>
  <si>
    <t xml:space="preserve"> 경상북도 예천군 풍양면 효갈리 247</t>
  </si>
  <si>
    <t xml:space="preserve"> 경상북도 예천군 풍양면 괴당리 307</t>
  </si>
  <si>
    <t xml:space="preserve"> 원주시 학마을길 26</t>
  </si>
  <si>
    <t xml:space="preserve"> 경상북도 예천군 용문면 하금곡리 185</t>
  </si>
  <si>
    <t xml:space="preserve"> 대구시 중구 동성로2가 182</t>
  </si>
  <si>
    <t xml:space="preserve"> 경상북도 예천군 풍양면 공덕리 635</t>
  </si>
  <si>
    <t xml:space="preserve"> 경상북도 예천군 풍양면 공덕리 640</t>
  </si>
  <si>
    <t xml:space="preserve"> 경상북도 예천군 풍양면 공덕리 647</t>
  </si>
  <si>
    <t xml:space="preserve"> 경상북도 예천군 예천읍 생천리 334</t>
  </si>
  <si>
    <t xml:space="preserve"> 경상북도 봉화군 법전면 척곡리 272</t>
  </si>
  <si>
    <t xml:space="preserve"> 대구시 북구 침산동 침산쌍용아파트 400-1번지 105-601</t>
  </si>
  <si>
    <t xml:space="preserve"> 경상북도 상주시 냉림동 261-1</t>
  </si>
  <si>
    <t xml:space="preserve"> 경상북도 예천군 풍양면 흥천리 20</t>
  </si>
  <si>
    <t xml:space="preserve"> 대구시 북구 침산동 341-1 현대아파트 101-1104</t>
  </si>
  <si>
    <t xml:space="preserve"> 충북 음성군 음성면 읍내리 648</t>
  </si>
  <si>
    <t xml:space="preserve"> 경상북도 예천군 풍양면 흔효리 45</t>
  </si>
  <si>
    <t xml:space="preserve"> 부산시 북구 구포동 1030-66</t>
  </si>
  <si>
    <t xml:space="preserve"> 경상북도 예천군 풍양면 흔효리 162</t>
  </si>
  <si>
    <t xml:space="preserve"> 경상북도 예천군 풍양면 흔효리 129</t>
  </si>
  <si>
    <t xml:space="preserve"> 경상북도 의성군 다인면 용곡리 299</t>
  </si>
  <si>
    <t xml:space="preserve"> 경상북도 예천군 지보면 매창리 128</t>
  </si>
  <si>
    <t xml:space="preserve"> 경상북도 예천군 지보면 매창리 127</t>
  </si>
  <si>
    <t xml:space="preserve"> 경상북도 예천군 지보면 마전리 219</t>
  </si>
  <si>
    <t xml:space="preserve"> 경상북도 예천군 지보면 마전리 280</t>
  </si>
  <si>
    <t xml:space="preserve"> 서울시 구로구 구로동 123-7</t>
  </si>
  <si>
    <t xml:space="preserve"> 경기도 광명시 광명동 158-179</t>
  </si>
  <si>
    <t xml:space="preserve"> 대구시 달서구 용산동 882-14</t>
  </si>
  <si>
    <t xml:space="preserve"> 대구광역시 달서구 이곡동 1304-1</t>
  </si>
  <si>
    <t xml:space="preserve"> 경북 예천군 지보면 도화동 352</t>
  </si>
  <si>
    <t xml:space="preserve"> 경상북도 예천군 예천읍 동본동 503-1</t>
  </si>
  <si>
    <t xml:space="preserve"> 대구시 남구 대명동 1174-15</t>
  </si>
  <si>
    <t xml:space="preserve"> 서울 성동구 성수1가 656-1824 -402</t>
  </si>
  <si>
    <t xml:space="preserve"> 경상북도 예천군 지보면 신풍리 1209</t>
  </si>
  <si>
    <t xml:space="preserve"> 경기도 가평군 가평읍 대곡리 244-2</t>
  </si>
  <si>
    <t xml:space="preserve"> 대구시 수성구 수성동4가 1005-41</t>
  </si>
  <si>
    <t xml:space="preserve"> 경북 경산시 하양읍 대학로298길 20-9, 101동 403호(롯데백화점)</t>
  </si>
  <si>
    <t xml:space="preserve"> 안동군 풍천면 구담리 438</t>
  </si>
  <si>
    <t xml:space="preserve"> 경상북도 예천군 지보면 암천리 375</t>
  </si>
  <si>
    <t xml:space="preserve"> 경북 안동시 경북대로 340, 105동 1102호(태화동,안동롯데캐슬아파트)</t>
  </si>
  <si>
    <t xml:space="preserve"> 경기도 성남시 중원구 은행동 550 주공아파트 123-1504</t>
  </si>
  <si>
    <t>윤장옥</t>
  </si>
  <si>
    <t>전대혁</t>
  </si>
  <si>
    <t>최삼조</t>
  </si>
  <si>
    <t>최병옥</t>
  </si>
  <si>
    <t>최대열</t>
  </si>
  <si>
    <t>황경주</t>
  </si>
  <si>
    <t>정태임</t>
  </si>
  <si>
    <t>권영하</t>
  </si>
  <si>
    <t>장락형</t>
  </si>
  <si>
    <t>장락서</t>
  </si>
  <si>
    <t>장수욱</t>
  </si>
  <si>
    <t>장경석</t>
  </si>
  <si>
    <t>최재원</t>
  </si>
  <si>
    <t>공주이씨수화공파회</t>
  </si>
  <si>
    <t>현두희</t>
  </si>
  <si>
    <t>박경석</t>
  </si>
  <si>
    <t>최병근</t>
  </si>
  <si>
    <t>김두현</t>
  </si>
  <si>
    <t>최홍술</t>
  </si>
  <si>
    <t>산원수성</t>
  </si>
  <si>
    <t>산원병룡</t>
  </si>
  <si>
    <t>윤원석</t>
  </si>
  <si>
    <t>김병렬</t>
  </si>
  <si>
    <t>신용철</t>
  </si>
  <si>
    <t>김창덕</t>
  </si>
  <si>
    <t>김준형</t>
  </si>
  <si>
    <t>한상길</t>
  </si>
  <si>
    <t>김순화</t>
  </si>
  <si>
    <t>이병기</t>
  </si>
  <si>
    <t>1</t>
    <phoneticPr fontId="2" type="noConversion"/>
  </si>
  <si>
    <t>1/1</t>
  </si>
  <si>
    <t>1/3</t>
  </si>
  <si>
    <t>산37-1</t>
  </si>
  <si>
    <t>산41</t>
  </si>
  <si>
    <t>산16</t>
  </si>
  <si>
    <t>산68</t>
  </si>
  <si>
    <t>산47</t>
  </si>
  <si>
    <t>산19</t>
  </si>
  <si>
    <t>산37</t>
  </si>
  <si>
    <t>산27</t>
  </si>
  <si>
    <t>산33-1</t>
  </si>
  <si>
    <t>산20-1</t>
  </si>
  <si>
    <t>산46</t>
  </si>
  <si>
    <t>251-13</t>
  </si>
  <si>
    <t>271-6</t>
  </si>
  <si>
    <t>576-1</t>
  </si>
  <si>
    <t>671-5</t>
  </si>
  <si>
    <t>산40-13</t>
  </si>
  <si>
    <t>1125-3</t>
  </si>
  <si>
    <t>1248-1</t>
  </si>
  <si>
    <t>산42</t>
  </si>
  <si>
    <t>499-3</t>
  </si>
  <si>
    <t>495-1</t>
  </si>
  <si>
    <t>495-2</t>
  </si>
  <si>
    <t>499-7</t>
  </si>
  <si>
    <t>425</t>
  </si>
  <si>
    <t>396</t>
  </si>
  <si>
    <t>460</t>
  </si>
  <si>
    <t>669</t>
  </si>
  <si>
    <t>671</t>
  </si>
  <si>
    <t>424</t>
  </si>
  <si>
    <t>286</t>
  </si>
  <si>
    <t>26</t>
  </si>
  <si>
    <t>9</t>
  </si>
  <si>
    <t>654</t>
  </si>
  <si>
    <t>989</t>
  </si>
  <si>
    <t>998</t>
  </si>
  <si>
    <t>308</t>
  </si>
  <si>
    <t>264</t>
  </si>
  <si>
    <t>11</t>
  </si>
  <si>
    <t>54</t>
  </si>
  <si>
    <t>494</t>
  </si>
  <si>
    <t>1130</t>
  </si>
  <si>
    <t>1131</t>
  </si>
  <si>
    <t>1280</t>
  </si>
  <si>
    <t>579</t>
  </si>
  <si>
    <t>효갈리 산33-1</t>
  </si>
  <si>
    <t>효갈리 산41</t>
  </si>
  <si>
    <t>효갈리 산20-1</t>
  </si>
  <si>
    <t>고산리 산46</t>
  </si>
  <si>
    <t>고산리 산47</t>
  </si>
  <si>
    <t>효갈리 산19</t>
  </si>
  <si>
    <t>고산리 251-13</t>
  </si>
  <si>
    <t>괴당리 271-6</t>
  </si>
  <si>
    <t>괴당리 396</t>
  </si>
  <si>
    <t>공덕리 576-1</t>
  </si>
  <si>
    <t>공덕리 671-5</t>
  </si>
  <si>
    <t>공덕리 산40-13</t>
  </si>
  <si>
    <t>흥천리 669</t>
  </si>
  <si>
    <t>흥천리 671</t>
  </si>
  <si>
    <t>흥천리 424</t>
  </si>
  <si>
    <t>흥천리 425</t>
  </si>
  <si>
    <t>흥천리 460</t>
  </si>
  <si>
    <t>흔효리 산16</t>
  </si>
  <si>
    <t>흔효리 286</t>
  </si>
  <si>
    <t>흔효리 26</t>
  </si>
  <si>
    <t>흔효리 9</t>
  </si>
  <si>
    <t>매창리 654</t>
  </si>
  <si>
    <t>마전리 989</t>
  </si>
  <si>
    <t>마전리 998</t>
  </si>
  <si>
    <t>마전리 308</t>
  </si>
  <si>
    <t>마전리 264</t>
  </si>
  <si>
    <t>마전리 산37</t>
  </si>
  <si>
    <t>마전리 산37-1</t>
  </si>
  <si>
    <t>마전리 11</t>
  </si>
  <si>
    <t>마전리 54</t>
  </si>
  <si>
    <t>도화리 산27</t>
  </si>
  <si>
    <t>도화리 494</t>
  </si>
  <si>
    <t>신풍리 1130</t>
  </si>
  <si>
    <t>신풍리 1131</t>
  </si>
  <si>
    <t>신풍리 1280</t>
  </si>
  <si>
    <t>신풍리 1125-3</t>
  </si>
  <si>
    <t>신풍리 1248-1</t>
  </si>
  <si>
    <t>대죽리 산42</t>
  </si>
  <si>
    <t>대죽리 산27</t>
  </si>
  <si>
    <t>암천리 499-3</t>
  </si>
  <si>
    <t>암천리 579</t>
  </si>
  <si>
    <t>암천리 495-1</t>
  </si>
  <si>
    <t>암천리 495-2</t>
  </si>
  <si>
    <t>암천리 499-7</t>
  </si>
  <si>
    <t>금능리 산68</t>
  </si>
  <si>
    <t>6~50</t>
  </si>
  <si>
    <t>8~50</t>
  </si>
  <si>
    <t>15~50</t>
  </si>
  <si>
    <t>9~50</t>
  </si>
  <si>
    <t>11~50</t>
  </si>
  <si>
    <t>5~50</t>
  </si>
  <si>
    <t>7~50</t>
  </si>
  <si>
    <t>12~50</t>
  </si>
  <si>
    <t>14~50</t>
  </si>
  <si>
    <t>13~50</t>
  </si>
  <si>
    <t>경북 예천군 지보면 도화리</t>
  </si>
  <si>
    <t>경북 예천군 풍양면 효갈리</t>
  </si>
  <si>
    <t>경북 예천군 풍양면 고산리</t>
  </si>
  <si>
    <t>경북 예천군 풍양면 괴당리</t>
  </si>
  <si>
    <t>경북 예천군 풍양면 공덕리</t>
  </si>
  <si>
    <t>경북 예천군 풍양면 흥천리</t>
  </si>
  <si>
    <t>경북 예천군 풍양면 흔효리</t>
  </si>
  <si>
    <t>경북 예천군 지보면 마전리</t>
  </si>
  <si>
    <t>경북 예천군 지보면 매창리</t>
  </si>
  <si>
    <t>경북 예천군 지보면 신풍리</t>
  </si>
  <si>
    <t>경북 예천군 지보면 대죽리</t>
  </si>
  <si>
    <t>경북 예천군 지보면 암천리</t>
  </si>
  <si>
    <t>경북 예천군 호명면 금능리</t>
  </si>
  <si>
    <t>김종표</t>
  </si>
  <si>
    <t>수취인불명</t>
    <phoneticPr fontId="2" type="noConversion"/>
  </si>
  <si>
    <t>주소불명</t>
    <phoneticPr fontId="2" type="noConversion"/>
  </si>
  <si>
    <t>폐문부재</t>
    <phoneticPr fontId="2" type="noConversion"/>
  </si>
  <si>
    <t>본인</t>
    <phoneticPr fontId="2" type="noConversion"/>
  </si>
  <si>
    <t>수취인불명</t>
  </si>
  <si>
    <t>폐문부재</t>
  </si>
  <si>
    <t>보관기간경과</t>
  </si>
  <si>
    <t>이사감</t>
  </si>
  <si>
    <t>주소불명</t>
  </si>
  <si>
    <t>수취인미거주</t>
  </si>
  <si>
    <t>이사불명</t>
    <phoneticPr fontId="2" type="noConversion"/>
  </si>
  <si>
    <t>보관기간경과</t>
    <phoneticPr fontId="2" type="noConversion"/>
  </si>
  <si>
    <t>관계인 농어촌진흥공사 (이사불명)</t>
    <phoneticPr fontId="2" type="noConversion"/>
  </si>
  <si>
    <t>주소불명
관계인 김수웅 (수취인불명)</t>
    <phoneticPr fontId="2" type="noConversion"/>
  </si>
  <si>
    <t>6~50</t>
    <phoneticPr fontId="2" type="noConversion"/>
  </si>
  <si>
    <t>순번</t>
    <phoneticPr fontId="2" type="noConversion"/>
  </si>
  <si>
    <t>NO</t>
    <phoneticPr fontId="2" type="noConversion"/>
  </si>
  <si>
    <t>소재지</t>
    <phoneticPr fontId="2" type="noConversion"/>
  </si>
  <si>
    <t>작업용</t>
    <phoneticPr fontId="2" type="noConversion"/>
  </si>
  <si>
    <t>지번</t>
    <phoneticPr fontId="2" type="noConversion"/>
  </si>
  <si>
    <t>지목</t>
    <phoneticPr fontId="2" type="noConversion"/>
  </si>
  <si>
    <t>전체면적
(㎡)</t>
    <phoneticPr fontId="2" type="noConversion"/>
  </si>
  <si>
    <t>편입면적(㎡)</t>
    <phoneticPr fontId="2" type="noConversion"/>
  </si>
  <si>
    <t>구분지상권</t>
    <phoneticPr fontId="2" type="noConversion"/>
  </si>
  <si>
    <t>진행상태
(수정필요)</t>
    <phoneticPr fontId="2" type="noConversion"/>
  </si>
  <si>
    <t>**감정</t>
    <phoneticPr fontId="3" type="noConversion"/>
  </si>
  <si>
    <t>평균가</t>
    <phoneticPr fontId="2" type="noConversion"/>
  </si>
  <si>
    <t>보상금액(원)</t>
    <phoneticPr fontId="2" type="noConversion"/>
  </si>
  <si>
    <t>원친징수금액</t>
    <phoneticPr fontId="2" type="noConversion"/>
  </si>
  <si>
    <t>차감지급액</t>
    <phoneticPr fontId="2" type="noConversion"/>
  </si>
  <si>
    <t>보상일자</t>
    <phoneticPr fontId="3" type="noConversion"/>
  </si>
  <si>
    <t>권리유형</t>
    <phoneticPr fontId="2" type="noConversion"/>
  </si>
  <si>
    <t>권원확보일</t>
    <phoneticPr fontId="2" type="noConversion"/>
  </si>
  <si>
    <t>권원자료</t>
    <phoneticPr fontId="2" type="noConversion"/>
  </si>
  <si>
    <t>소유자</t>
    <phoneticPr fontId="2" type="noConversion"/>
  </si>
  <si>
    <t>관계인</t>
    <phoneticPr fontId="2" type="noConversion"/>
  </si>
  <si>
    <t>우편물수취현황</t>
    <phoneticPr fontId="2" type="noConversion"/>
  </si>
  <si>
    <t>수취인
(4차)</t>
    <phoneticPr fontId="2" type="noConversion"/>
  </si>
  <si>
    <t>선하지</t>
    <phoneticPr fontId="2" type="noConversion"/>
  </si>
  <si>
    <t>철탑</t>
    <phoneticPr fontId="2" type="noConversion"/>
  </si>
  <si>
    <t>선하
부지</t>
    <phoneticPr fontId="2" type="noConversion"/>
  </si>
  <si>
    <t>단가</t>
    <phoneticPr fontId="2" type="noConversion"/>
  </si>
  <si>
    <t>보상금액</t>
    <phoneticPr fontId="3" type="noConversion"/>
  </si>
  <si>
    <t>소득세</t>
    <phoneticPr fontId="2" type="noConversion"/>
  </si>
  <si>
    <t>주민세</t>
    <phoneticPr fontId="2" type="noConversion"/>
  </si>
  <si>
    <t>세액합계</t>
    <phoneticPr fontId="2" type="noConversion"/>
  </si>
  <si>
    <t>지분1</t>
    <phoneticPr fontId="2" type="noConversion"/>
  </si>
  <si>
    <t>지분2</t>
    <phoneticPr fontId="2" type="noConversion"/>
  </si>
  <si>
    <t>성명</t>
    <phoneticPr fontId="2" type="noConversion"/>
  </si>
  <si>
    <t>동명
이인</t>
    <phoneticPr fontId="2" type="noConversion"/>
  </si>
  <si>
    <t>중복</t>
    <phoneticPr fontId="2" type="noConversion"/>
  </si>
  <si>
    <t>지분</t>
    <phoneticPr fontId="2" type="noConversion"/>
  </si>
  <si>
    <t>둥기부 주소</t>
    <phoneticPr fontId="2" type="noConversion"/>
  </si>
  <si>
    <t>권리종류</t>
    <phoneticPr fontId="2" type="noConversion"/>
  </si>
  <si>
    <t>성명
(권리종류)</t>
    <phoneticPr fontId="2" type="noConversion"/>
  </si>
  <si>
    <t>주소</t>
    <phoneticPr fontId="2" type="noConversion"/>
  </si>
  <si>
    <t>1차</t>
    <phoneticPr fontId="2" type="noConversion"/>
  </si>
  <si>
    <t>4차</t>
    <phoneticPr fontId="2" type="noConversion"/>
  </si>
  <si>
    <t>지상권</t>
    <phoneticPr fontId="2" type="noConversion"/>
  </si>
  <si>
    <t>구분
지상권</t>
    <phoneticPr fontId="2" type="noConversion"/>
  </si>
  <si>
    <t>철탑
부지</t>
    <phoneticPr fontId="2" type="noConversion"/>
  </si>
  <si>
    <t>5.보상협의 물건 및 대상자(소유자 또는 이해관계인)</t>
    <phoneticPr fontId="2" type="noConversion"/>
  </si>
  <si>
    <t>오종인</t>
  </si>
  <si>
    <t>최대현</t>
  </si>
  <si>
    <t>전형수</t>
  </si>
  <si>
    <t>최창락</t>
  </si>
  <si>
    <t>안상진</t>
  </si>
  <si>
    <t>안영로</t>
  </si>
  <si>
    <t>안은식</t>
  </si>
  <si>
    <t>현명기</t>
  </si>
  <si>
    <t>정용태</t>
  </si>
  <si>
    <t>김현재</t>
  </si>
  <si>
    <t>이한식</t>
    <phoneticPr fontId="2" type="noConversion"/>
  </si>
  <si>
    <t>성명</t>
    <phoneticPr fontId="2" type="noConversion"/>
  </si>
  <si>
    <t>농*촌진흥공사
(근저당권)</t>
    <phoneticPr fontId="2" type="noConversion"/>
  </si>
  <si>
    <t>김*웅
(강제경매신청)</t>
    <phoneticPr fontId="2" type="noConversion"/>
  </si>
  <si>
    <t>농*촌진흥공사
(근저당권,환매특약)</t>
    <phoneticPr fontId="2" type="noConversion"/>
  </si>
  <si>
    <t>안*농업협동조합
(근저당권)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</si>
</sst>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SFr.&quot;#,##0.00;[Red]&quot;SFr.&quot;\-#,##0.00"/>
    <numFmt numFmtId="177" formatCode="#."/>
    <numFmt numFmtId="178" formatCode="#,##0_);[Red]\(#,##0\)"/>
    <numFmt numFmtId="179" formatCode="#,##0;\(#,##0\)"/>
    <numFmt numFmtId="180" formatCode="_ &quot;₩&quot;* #,##0.00_ ;_ &quot;₩&quot;* &quot;₩&quot;&quot;₩&quot;&quot;₩&quot;&quot;₩&quot;\-#,##0.00_ ;_ &quot;₩&quot;* &quot;-&quot;??_ ;_ @_ "/>
    <numFmt numFmtId="181" formatCode="_ &quot;₩&quot;* #,##0_ ;_ &quot;₩&quot;* \-#,##0_ ;_ &quot;₩&quot;* &quot;-&quot;_ ;_ @_ "/>
    <numFmt numFmtId="182" formatCode="_ * #,##0.00_ ;_ * &quot;₩&quot;\-#,##0.00_ ;_ * &quot;-&quot;??_ ;_ @_ "/>
    <numFmt numFmtId="183" formatCode="&quot;₩&quot;#,##0.00;&quot;₩&quot;\-#,##0.00"/>
    <numFmt numFmtId="184" formatCode="\$#,##0.00;\(\$#,##0.00\)"/>
    <numFmt numFmtId="185" formatCode="\$#,##0;\(\$#,##0\)"/>
    <numFmt numFmtId="186" formatCode="_-[$€-2]* #,##0.00_-;\-[$€-2]* #,##0.00_-;_-[$€-2]* &quot;-&quot;??_-"/>
    <numFmt numFmtId="187" formatCode="General_)"/>
    <numFmt numFmtId="188" formatCode="0.0_)"/>
    <numFmt numFmtId="189" formatCode="&quot;₩&quot;#,##0;&quot;₩&quot;&quot;₩&quot;&quot;₩&quot;&quot;₩&quot;\-#,##0"/>
    <numFmt numFmtId="190" formatCode="#,##0;[Red]&quot;-&quot;#,##0"/>
    <numFmt numFmtId="191" formatCode="_-* #\!\,##0_-;&quot;₩&quot;\!\-* #\!\,##0_-;_-* &quot;-&quot;_-;_-@_-"/>
    <numFmt numFmtId="192" formatCode="0_);[Red]\(0\)"/>
    <numFmt numFmtId="193" formatCode="_-* #,##0.00_-;\-* #,##0.00_-;_-* &quot;-&quot;_-;_-@_-"/>
    <numFmt numFmtId="194" formatCode="_(\$* #,##0.00_);_(\$* \(#,##0.00\);_(\$* &quot;-&quot;??_);_(@_)"/>
    <numFmt numFmtId="195" formatCode="_(* #,##0.00_);_(* \(#,##0.00\);_(* &quot;-&quot;??_);_(@_)"/>
    <numFmt numFmtId="196" formatCode="_-* #\!\,##0\!.00_-;&quot;₩&quot;\!\-* #\!\,##0\!.00_-;_-* &quot;-&quot;??_-;_-@_-"/>
    <numFmt numFmtId="197" formatCode="&quot;₩&quot;#,##0;[Red]&quot;₩&quot;&quot;₩&quot;&quot;₩&quot;&quot;₩&quot;\-#,##0"/>
    <numFmt numFmtId="198" formatCode="_ * #,##0_ ;_ * &quot;₩&quot;&quot;₩&quot;&quot;₩&quot;&quot;₩&quot;\-#,##0_ ;_ * &quot;-&quot;_ ;_ @_ "/>
    <numFmt numFmtId="199" formatCode="#,##0.00_ "/>
    <numFmt numFmtId="200" formatCode="_-* #,##0.00_-;&quot;₩&quot;&quot;₩&quot;\-* #,##0.00_-;_-* &quot;-&quot;??_-;_-@_-"/>
    <numFmt numFmtId="201" formatCode="_-&quot;₩&quot;* #,##0.00_-;&quot;₩&quot;&quot;₩&quot;\-&quot;₩&quot;* #,##0.00_-;_-&quot;₩&quot;* &quot;-&quot;??_-;_-@_-"/>
    <numFmt numFmtId="202" formatCode="&quot;₩&quot;#,##0.00;&quot;₩&quot;&quot;₩&quot;&quot;₩&quot;&quot;₩&quot;\-#,##0.00"/>
  </numFmts>
  <fonts count="7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0"/>
      <name val="옛체"/>
      <family val="1"/>
      <charset val="129"/>
    </font>
    <font>
      <sz val="11"/>
      <color indexed="8"/>
      <name val="맑은 고딕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0"/>
      <name val="MS Sans Serif"/>
      <family val="2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3"/>
      <charset val="129"/>
    </font>
    <font>
      <sz val="10"/>
      <name val="바탕체"/>
      <family val="1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name val="MS Serif"/>
      <family val="1"/>
    </font>
    <font>
      <sz val="12"/>
      <name val="돋움체"/>
      <family val="3"/>
      <charset val="129"/>
    </font>
    <font>
      <sz val="10"/>
      <color indexed="16"/>
      <name val="MS Serif"/>
      <family val="1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u/>
      <sz val="10"/>
      <color indexed="12"/>
      <name val="MS Sans Serif"/>
      <family val="2"/>
    </font>
    <font>
      <b/>
      <i/>
      <sz val="12"/>
      <name val="Times New Roman"/>
      <family val="1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8"/>
      <name val="바탕체"/>
      <family val="1"/>
      <charset val="129"/>
    </font>
    <font>
      <sz val="12"/>
      <color indexed="24"/>
      <name val="바탕체"/>
      <family val="1"/>
      <charset val="129"/>
    </font>
    <font>
      <b/>
      <sz val="1"/>
      <color indexed="8"/>
      <name val="Courier"/>
      <family val="3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12"/>
      <color indexed="36"/>
      <name val="굴림체"/>
      <family val="3"/>
      <charset val="129"/>
    </font>
    <font>
      <sz val="14"/>
      <name val="뼻뮝"/>
      <family val="3"/>
      <charset val="129"/>
    </font>
    <font>
      <sz val="11"/>
      <name val="굴림체"/>
      <family val="3"/>
      <charset val="129"/>
    </font>
    <font>
      <sz val="11"/>
      <name val="굴림"/>
      <family val="3"/>
      <charset val="129"/>
    </font>
    <font>
      <sz val="10"/>
      <color indexed="8"/>
      <name val="Arial"/>
      <family val="2"/>
    </font>
    <font>
      <sz val="9"/>
      <name val="굴림체"/>
      <family val="3"/>
      <charset val="129"/>
    </font>
    <font>
      <sz val="10"/>
      <name val="굃굍 굊긕긘긞긏"/>
      <family val="1"/>
      <charset val="129"/>
    </font>
    <font>
      <b/>
      <sz val="12"/>
      <color indexed="16"/>
      <name val="굴림체"/>
      <family val="3"/>
      <charset val="129"/>
    </font>
    <font>
      <sz val="10"/>
      <name val="명조"/>
      <family val="3"/>
      <charset val="129"/>
    </font>
    <font>
      <u/>
      <sz val="11"/>
      <color indexed="20"/>
      <name val="돋움"/>
      <family val="3"/>
      <charset val="129"/>
    </font>
    <font>
      <sz val="10"/>
      <color theme="1"/>
      <name val="바탕"/>
      <family val="1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sz val="10"/>
      <color theme="1"/>
      <name val="바탕"/>
      <family val="2"/>
      <charset val="129"/>
    </font>
    <font>
      <sz val="11"/>
      <color rgb="FF000000"/>
      <name val="맑은 고딕"/>
      <family val="3"/>
      <charset val="129"/>
      <scheme val="minor"/>
    </font>
    <font>
      <sz val="9"/>
      <name val="ＭＳ Ｐゴシック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color theme="1"/>
      <name val="굴림체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60"/>
      </patternFill>
    </fill>
    <fill>
      <patternFill patternType="solid">
        <fgColor indexed="62"/>
      </patternFill>
    </fill>
    <fill>
      <patternFill patternType="solid">
        <fgColor indexed="6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8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4" fillId="0" borderId="0" applyFont="0" applyFill="0" applyBorder="0" applyAlignment="0" applyProtection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5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5" fillId="0" borderId="0"/>
    <xf numFmtId="0" fontId="16" fillId="0" borderId="0"/>
    <xf numFmtId="0" fontId="12" fillId="0" borderId="4">
      <alignment horizont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1" fillId="0" borderId="0"/>
    <xf numFmtId="0" fontId="22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3" fillId="0" borderId="0"/>
    <xf numFmtId="0" fontId="24" fillId="0" borderId="0"/>
    <xf numFmtId="0" fontId="5" fillId="0" borderId="0" applyFill="0" applyBorder="0" applyAlignment="0"/>
    <xf numFmtId="0" fontId="12" fillId="0" borderId="0" applyFill="0" applyBorder="0" applyAlignment="0"/>
    <xf numFmtId="176" fontId="25" fillId="0" borderId="0" applyFill="0" applyBorder="0" applyAlignment="0"/>
    <xf numFmtId="0" fontId="5" fillId="0" borderId="0" applyFill="0" applyBorder="0" applyAlignment="0"/>
    <xf numFmtId="176" fontId="25" fillId="0" borderId="0" applyFill="0" applyBorder="0" applyAlignment="0"/>
    <xf numFmtId="0" fontId="26" fillId="0" borderId="0"/>
    <xf numFmtId="177" fontId="27" fillId="0" borderId="0">
      <protection locked="0"/>
    </xf>
    <xf numFmtId="38" fontId="13" fillId="0" borderId="0" applyFont="0" applyFill="0" applyBorder="0" applyAlignment="0" applyProtection="0"/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9" fontId="28" fillId="0" borderId="0"/>
    <xf numFmtId="0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29" fillId="0" borderId="0" applyNumberFormat="0" applyAlignment="0">
      <alignment horizontal="left"/>
    </xf>
    <xf numFmtId="0" fontId="14" fillId="0" borderId="0" applyFont="0" applyFill="0" applyBorder="0" applyAlignment="0" applyProtection="0"/>
    <xf numFmtId="177" fontId="27" fillId="0" borderId="0">
      <protection locked="0"/>
    </xf>
    <xf numFmtId="0" fontId="30" fillId="0" borderId="0" applyFont="0" applyFill="0" applyBorder="0" applyAlignment="0" applyProtection="0"/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1" fontId="5" fillId="0" borderId="0"/>
    <xf numFmtId="182" fontId="13" fillId="0" borderId="0" applyFont="0" applyFill="0" applyBorder="0" applyAlignment="0" applyProtection="0"/>
    <xf numFmtId="183" fontId="5" fillId="0" borderId="0" applyFont="0" applyFill="0" applyBorder="0" applyAlignment="0" applyProtection="0"/>
    <xf numFmtId="184" fontId="28" fillId="0" borderId="0"/>
    <xf numFmtId="0" fontId="13" fillId="0" borderId="0" applyFont="0" applyFill="0" applyBorder="0" applyAlignment="0" applyProtection="0"/>
    <xf numFmtId="178" fontId="5" fillId="0" borderId="0">
      <protection locked="0"/>
    </xf>
    <xf numFmtId="0" fontId="13" fillId="0" borderId="0" applyFont="0" applyFill="0" applyBorder="0" applyAlignment="0" applyProtection="0"/>
    <xf numFmtId="185" fontId="28" fillId="0" borderId="0"/>
    <xf numFmtId="0" fontId="31" fillId="0" borderId="0" applyNumberFormat="0" applyAlignment="0">
      <alignment horizontal="left"/>
    </xf>
    <xf numFmtId="186" fontId="5" fillId="0" borderId="0" applyFont="0" applyFill="0" applyBorder="0" applyAlignment="0" applyProtection="0">
      <alignment vertical="center"/>
    </xf>
    <xf numFmtId="0" fontId="32" fillId="0" borderId="0">
      <protection locked="0"/>
    </xf>
    <xf numFmtId="0" fontId="32" fillId="0" borderId="0">
      <protection locked="0"/>
    </xf>
    <xf numFmtId="0" fontId="33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3" fillId="0" borderId="0">
      <protection locked="0"/>
    </xf>
    <xf numFmtId="2" fontId="13" fillId="0" borderId="0" applyFont="0" applyFill="0" applyBorder="0" applyAlignment="0" applyProtection="0"/>
    <xf numFmtId="178" fontId="5" fillId="0" borderId="0">
      <protection locked="0"/>
    </xf>
    <xf numFmtId="2" fontId="13" fillId="0" borderId="0" applyFont="0" applyFill="0" applyBorder="0" applyAlignment="0" applyProtection="0"/>
    <xf numFmtId="38" fontId="34" fillId="6" borderId="0" applyNumberFormat="0" applyBorder="0" applyAlignment="0" applyProtection="0"/>
    <xf numFmtId="0" fontId="35" fillId="0" borderId="0">
      <alignment horizontal="left"/>
    </xf>
    <xf numFmtId="0" fontId="36" fillId="0" borderId="5" applyNumberFormat="0" applyAlignment="0" applyProtection="0">
      <alignment horizontal="left" vertical="center"/>
    </xf>
    <xf numFmtId="0" fontId="36" fillId="0" borderId="2">
      <alignment horizontal="left" vertical="center"/>
    </xf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77" fontId="38" fillId="0" borderId="0">
      <protection locked="0"/>
    </xf>
    <xf numFmtId="178" fontId="5" fillId="0" borderId="0">
      <protection locked="0"/>
    </xf>
    <xf numFmtId="177" fontId="38" fillId="0" borderId="0">
      <protection locked="0"/>
    </xf>
    <xf numFmtId="178" fontId="5" fillId="0" borderId="0">
      <protection locked="0"/>
    </xf>
    <xf numFmtId="0" fontId="39" fillId="0" borderId="0" applyNumberFormat="0" applyFill="0" applyBorder="0" applyAlignment="0" applyProtection="0"/>
    <xf numFmtId="10" fontId="34" fillId="7" borderId="1" applyNumberFormat="0" applyBorder="0" applyAlignment="0" applyProtection="0"/>
    <xf numFmtId="187" fontId="40" fillId="0" borderId="0">
      <alignment horizontal="left"/>
    </xf>
    <xf numFmtId="0" fontId="41" fillId="0" borderId="3"/>
    <xf numFmtId="37" fontId="4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/>
    <xf numFmtId="0" fontId="13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77" fontId="27" fillId="0" borderId="0">
      <protection locked="0"/>
    </xf>
    <xf numFmtId="10" fontId="13" fillId="0" borderId="0" applyFont="0" applyFill="0" applyBorder="0" applyAlignment="0" applyProtection="0"/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178" fontId="5" fillId="0" borderId="0">
      <protection locked="0"/>
    </xf>
    <xf numFmtId="30" fontId="44" fillId="0" borderId="0" applyNumberFormat="0" applyFill="0" applyBorder="0" applyAlignment="0" applyProtection="0">
      <alignment horizontal="left"/>
    </xf>
    <xf numFmtId="0" fontId="41" fillId="0" borderId="0"/>
    <xf numFmtId="40" fontId="45" fillId="0" borderId="0" applyBorder="0">
      <alignment horizontal="right"/>
    </xf>
    <xf numFmtId="188" fontId="46" fillId="0" borderId="0">
      <alignment horizontal="center"/>
    </xf>
    <xf numFmtId="0" fontId="47" fillId="0" borderId="0" applyFill="0" applyBorder="0" applyProtection="0">
      <alignment horizontal="centerContinuous" vertical="center"/>
    </xf>
    <xf numFmtId="0" fontId="48" fillId="8" borderId="0" applyFill="0" applyBorder="0" applyProtection="0">
      <alignment horizontal="center" vertical="center"/>
    </xf>
    <xf numFmtId="0" fontId="13" fillId="0" borderId="6" applyNumberFormat="0" applyFont="0" applyFill="0" applyAlignment="0" applyProtection="0"/>
    <xf numFmtId="178" fontId="5" fillId="0" borderId="7">
      <protection locked="0"/>
    </xf>
    <xf numFmtId="0" fontId="13" fillId="0" borderId="6" applyNumberFormat="0" applyFont="0" applyFill="0" applyAlignment="0" applyProtection="0"/>
    <xf numFmtId="0" fontId="49" fillId="0" borderId="4">
      <alignment horizontal="left"/>
    </xf>
    <xf numFmtId="189" fontId="12" fillId="0" borderId="0">
      <protection locked="0"/>
    </xf>
    <xf numFmtId="2" fontId="50" fillId="0" borderId="0" applyFont="0" applyFill="0" applyBorder="0" applyAlignment="0" applyProtection="0"/>
    <xf numFmtId="0" fontId="51" fillId="0" borderId="0">
      <protection locked="0"/>
    </xf>
    <xf numFmtId="0" fontId="52" fillId="0" borderId="0" applyNumberFormat="0" applyFill="0" applyBorder="0" applyAlignment="0" applyProtection="0"/>
    <xf numFmtId="0" fontId="51" fillId="0" borderId="0">
      <protection locked="0"/>
    </xf>
    <xf numFmtId="0" fontId="53" fillId="0" borderId="0" applyNumberFormat="0" applyFill="0" applyBorder="0" applyAlignment="0" applyProtection="0"/>
    <xf numFmtId="0" fontId="32" fillId="0" borderId="0">
      <protection locked="0"/>
    </xf>
    <xf numFmtId="0" fontId="50" fillId="0" borderId="0" applyFont="0" applyFill="0" applyBorder="0" applyAlignment="0" applyProtection="0"/>
    <xf numFmtId="0" fontId="32" fillId="0" borderId="0">
      <protection locked="0"/>
    </xf>
    <xf numFmtId="0" fontId="50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40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0" fontId="12" fillId="9" borderId="8" applyNumberFormat="0" applyFont="0" applyAlignment="0" applyProtection="0">
      <alignment vertical="center"/>
    </xf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9" fontId="56" fillId="8" borderId="0" applyFill="0" applyBorder="0" applyProtection="0">
      <alignment horizontal="right"/>
    </xf>
    <xf numFmtId="10" fontId="56" fillId="0" borderId="0" applyFill="0" applyBorder="0" applyProtection="0">
      <alignment horizontal="right"/>
    </xf>
    <xf numFmtId="9" fontId="57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8" fillId="0" borderId="0"/>
    <xf numFmtId="9" fontId="56" fillId="0" borderId="0" applyFont="0" applyFill="0" applyBorder="0" applyAlignment="0" applyProtection="0"/>
    <xf numFmtId="0" fontId="59" fillId="10" borderId="9">
      <alignment horizontal="right" vertical="top" wrapText="1"/>
    </xf>
    <xf numFmtId="9" fontId="1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0" fillId="0" borderId="0"/>
    <xf numFmtId="0" fontId="12" fillId="0" borderId="0">
      <alignment vertical="center"/>
    </xf>
    <xf numFmtId="190" fontId="6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191" fontId="57" fillId="0" borderId="0" applyFont="0" applyFill="0" applyBorder="0" applyAlignment="0" applyProtection="0"/>
    <xf numFmtId="192" fontId="58" fillId="0" borderId="0"/>
    <xf numFmtId="191" fontId="57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6" fillId="0" borderId="0" applyFont="0" applyFill="0" applyBorder="0" applyAlignment="0" applyProtection="0"/>
    <xf numFmtId="192" fontId="58" fillId="0" borderId="0"/>
    <xf numFmtId="41" fontId="14" fillId="0" borderId="0" applyFont="0" applyFill="0" applyBorder="0" applyAlignment="0" applyProtection="0"/>
    <xf numFmtId="193" fontId="5" fillId="0" borderId="0" applyFont="0" applyFill="0" applyBorder="0" applyAlignment="0" applyProtection="0"/>
    <xf numFmtId="192" fontId="58" fillId="0" borderId="0"/>
    <xf numFmtId="41" fontId="56" fillId="0" borderId="0" applyFont="0" applyFill="0" applyBorder="0" applyAlignment="0" applyProtection="0"/>
    <xf numFmtId="41" fontId="56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194" fontId="58" fillId="0" borderId="0"/>
    <xf numFmtId="41" fontId="17" fillId="0" borderId="0" applyFont="0" applyFill="0" applyBorder="0" applyAlignment="0" applyProtection="0">
      <alignment vertical="center"/>
    </xf>
    <xf numFmtId="195" fontId="58" fillId="0" borderId="0"/>
    <xf numFmtId="0" fontId="59" fillId="11" borderId="9">
      <alignment horizontal="center" vertical="top" wrapText="1"/>
    </xf>
    <xf numFmtId="41" fontId="56" fillId="0" borderId="0" applyFont="0" applyFill="0" applyBorder="0" applyAlignment="0" applyProtection="0">
      <alignment vertical="center"/>
    </xf>
    <xf numFmtId="196" fontId="57" fillId="0" borderId="0" applyFont="0" applyFill="0" applyBorder="0" applyAlignment="0" applyProtection="0"/>
    <xf numFmtId="43" fontId="56" fillId="0" borderId="0" applyFont="0" applyFill="0" applyBorder="0" applyAlignment="0" applyProtection="0"/>
    <xf numFmtId="196" fontId="57" fillId="0" borderId="0" applyFont="0" applyFill="0" applyBorder="0" applyAlignment="0" applyProtection="0"/>
    <xf numFmtId="196" fontId="57" fillId="0" borderId="0" applyFont="0" applyFill="0" applyBorder="0" applyAlignment="0" applyProtection="0"/>
    <xf numFmtId="196" fontId="57" fillId="0" borderId="0" applyFont="0" applyFill="0" applyBorder="0" applyAlignment="0" applyProtection="0"/>
    <xf numFmtId="196" fontId="57" fillId="0" borderId="0" applyFont="0" applyFill="0" applyBorder="0" applyAlignment="0" applyProtection="0"/>
    <xf numFmtId="196" fontId="57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2" fillId="0" borderId="10"/>
    <xf numFmtId="0" fontId="63" fillId="0" borderId="0" applyNumberFormat="0" applyFill="0" applyBorder="0" applyAlignment="0" applyProtection="0">
      <alignment vertical="top"/>
      <protection locked="0"/>
    </xf>
    <xf numFmtId="0" fontId="25" fillId="0" borderId="0"/>
    <xf numFmtId="4" fontId="32" fillId="0" borderId="0">
      <protection locked="0"/>
    </xf>
    <xf numFmtId="4" fontId="50" fillId="0" borderId="0" applyFont="0" applyFill="0" applyBorder="0" applyAlignment="0" applyProtection="0"/>
    <xf numFmtId="0" fontId="12" fillId="0" borderId="0">
      <protection locked="0"/>
    </xf>
    <xf numFmtId="3" fontId="50" fillId="0" borderId="0" applyFont="0" applyFill="0" applyBorder="0" applyAlignment="0" applyProtection="0"/>
    <xf numFmtId="197" fontId="12" fillId="0" borderId="0">
      <protection locked="0"/>
    </xf>
    <xf numFmtId="0" fontId="12" fillId="0" borderId="0"/>
    <xf numFmtId="0" fontId="5" fillId="0" borderId="0" applyFont="0" applyFill="0" applyBorder="0" applyAlignment="0" applyProtection="0"/>
    <xf numFmtId="198" fontId="13" fillId="0" borderId="1"/>
    <xf numFmtId="199" fontId="56" fillId="8" borderId="0" applyFill="0" applyBorder="0" applyProtection="0">
      <alignment horizontal="right"/>
    </xf>
    <xf numFmtId="0" fontId="12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0" fontId="59" fillId="12" borderId="9">
      <alignment horizontal="right" vertical="top" wrapText="1"/>
    </xf>
    <xf numFmtId="42" fontId="64" fillId="0" borderId="0" applyFont="0" applyFill="0" applyBorder="0" applyAlignment="0" applyProtection="0">
      <alignment vertical="center"/>
    </xf>
    <xf numFmtId="0" fontId="12" fillId="0" borderId="0">
      <protection locked="0"/>
    </xf>
    <xf numFmtId="10" fontId="50" fillId="0" borderId="0" applyFont="0" applyFill="0" applyBorder="0" applyAlignment="0" applyProtection="0"/>
    <xf numFmtId="200" fontId="12" fillId="0" borderId="0">
      <protection locked="0"/>
    </xf>
    <xf numFmtId="0" fontId="5" fillId="0" borderId="0"/>
    <xf numFmtId="0" fontId="5" fillId="0" borderId="0"/>
    <xf numFmtId="0" fontId="5" fillId="0" borderId="0"/>
    <xf numFmtId="0" fontId="65" fillId="0" borderId="0">
      <alignment vertical="center"/>
    </xf>
    <xf numFmtId="0" fontId="5" fillId="0" borderId="0"/>
    <xf numFmtId="0" fontId="5" fillId="0" borderId="0"/>
    <xf numFmtId="0" fontId="5" fillId="0" borderId="0"/>
    <xf numFmtId="0" fontId="66" fillId="0" borderId="0">
      <alignment vertical="center"/>
    </xf>
    <xf numFmtId="0" fontId="5" fillId="0" borderId="0"/>
    <xf numFmtId="0" fontId="66" fillId="0" borderId="0">
      <alignment vertical="center"/>
    </xf>
    <xf numFmtId="0" fontId="4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5" fillId="0" borderId="0">
      <alignment vertical="center"/>
    </xf>
    <xf numFmtId="0" fontId="5" fillId="0" borderId="0"/>
    <xf numFmtId="0" fontId="57" fillId="0" borderId="0"/>
    <xf numFmtId="0" fontId="65" fillId="0" borderId="0">
      <alignment vertical="center"/>
    </xf>
    <xf numFmtId="0" fontId="4" fillId="0" borderId="0">
      <alignment vertical="center"/>
    </xf>
    <xf numFmtId="0" fontId="65" fillId="0" borderId="0">
      <alignment vertical="center"/>
    </xf>
    <xf numFmtId="0" fontId="5" fillId="0" borderId="0">
      <alignment vertical="center"/>
    </xf>
    <xf numFmtId="0" fontId="13" fillId="0" borderId="0"/>
    <xf numFmtId="0" fontId="13" fillId="0" borderId="0"/>
    <xf numFmtId="0" fontId="5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3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2" fillId="0" borderId="0"/>
    <xf numFmtId="0" fontId="13" fillId="0" borderId="0"/>
    <xf numFmtId="0" fontId="17" fillId="0" borderId="0">
      <alignment vertical="center"/>
    </xf>
    <xf numFmtId="0" fontId="5" fillId="0" borderId="0"/>
    <xf numFmtId="0" fontId="68" fillId="0" borderId="0">
      <alignment vertical="center"/>
    </xf>
    <xf numFmtId="0" fontId="58" fillId="0" borderId="0"/>
    <xf numFmtId="0" fontId="4" fillId="0" borderId="0">
      <alignment vertical="center"/>
    </xf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>
      <alignment vertical="center"/>
    </xf>
    <xf numFmtId="0" fontId="69" fillId="0" borderId="0"/>
    <xf numFmtId="0" fontId="32" fillId="0" borderId="6">
      <protection locked="0"/>
    </xf>
    <xf numFmtId="0" fontId="50" fillId="0" borderId="6" applyNumberFormat="0" applyFont="0" applyFill="0" applyAlignment="0" applyProtection="0"/>
    <xf numFmtId="0" fontId="12" fillId="0" borderId="0">
      <protection locked="0"/>
    </xf>
    <xf numFmtId="0" fontId="12" fillId="0" borderId="0" applyFont="0" applyFill="0" applyBorder="0" applyAlignment="0" applyProtection="0"/>
    <xf numFmtId="201" fontId="12" fillId="0" borderId="0">
      <protection locked="0"/>
    </xf>
    <xf numFmtId="0" fontId="12" fillId="0" borderId="0">
      <protection locked="0"/>
    </xf>
    <xf numFmtId="0" fontId="50" fillId="0" borderId="0" applyFont="0" applyFill="0" applyBorder="0" applyAlignment="0" applyProtection="0"/>
    <xf numFmtId="202" fontId="12" fillId="0" borderId="0">
      <protection locked="0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41" fontId="0" fillId="2" borderId="0" xfId="1" applyFont="1" applyFill="1">
      <alignment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41" fontId="11" fillId="0" borderId="1" xfId="1" applyFont="1" applyFill="1" applyBorder="1" applyAlignment="1">
      <alignment vertical="center" wrapText="1"/>
    </xf>
    <xf numFmtId="41" fontId="10" fillId="0" borderId="1" xfId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 shrinkToFit="1"/>
    </xf>
    <xf numFmtId="0" fontId="8" fillId="0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8" fillId="0" borderId="1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1" fontId="0" fillId="2" borderId="0" xfId="1" applyFont="1" applyFill="1" applyAlignment="1">
      <alignment horizontal="center" vertical="center"/>
    </xf>
    <xf numFmtId="0" fontId="10" fillId="0" borderId="11" xfId="1" applyNumberFormat="1" applyFont="1" applyFill="1" applyBorder="1" applyAlignment="1">
      <alignment horizontal="center" vertical="center" wrapText="1"/>
    </xf>
    <xf numFmtId="41" fontId="0" fillId="0" borderId="0" xfId="1" applyFont="1" applyFill="1" applyBorder="1" applyAlignment="1">
      <alignment horizontal="center" vertical="center" wrapText="1"/>
    </xf>
    <xf numFmtId="41" fontId="0" fillId="0" borderId="0" xfId="1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41" fontId="9" fillId="0" borderId="1" xfId="1" applyFont="1" applyFill="1" applyBorder="1" applyAlignment="1">
      <alignment vertical="center" wrapText="1"/>
    </xf>
    <xf numFmtId="41" fontId="9" fillId="0" borderId="11" xfId="1" applyFont="1" applyFill="1" applyBorder="1" applyAlignment="1">
      <alignment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vertical="center" wrapText="1"/>
    </xf>
    <xf numFmtId="3" fontId="8" fillId="0" borderId="11" xfId="0" applyNumberFormat="1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right" vertical="center" wrapText="1"/>
    </xf>
    <xf numFmtId="4" fontId="8" fillId="0" borderId="11" xfId="0" applyNumberFormat="1" applyFont="1" applyFill="1" applyBorder="1" applyAlignment="1">
      <alignment horizontal="right" vertical="center" wrapText="1"/>
    </xf>
    <xf numFmtId="0" fontId="70" fillId="3" borderId="11" xfId="0" applyFont="1" applyFill="1" applyBorder="1" applyAlignment="1">
      <alignment horizontal="center" vertical="center" wrapText="1" shrinkToFit="1"/>
    </xf>
    <xf numFmtId="0" fontId="70" fillId="3" borderId="1" xfId="0" applyFont="1" applyFill="1" applyBorder="1" applyAlignment="1">
      <alignment horizontal="center" vertical="center" wrapText="1"/>
    </xf>
    <xf numFmtId="0" fontId="70" fillId="3" borderId="11" xfId="0" applyFont="1" applyFill="1" applyBorder="1" applyAlignment="1">
      <alignment horizontal="center" vertical="center" wrapText="1"/>
    </xf>
    <xf numFmtId="41" fontId="70" fillId="3" borderId="11" xfId="1" applyFont="1" applyFill="1" applyBorder="1" applyAlignment="1">
      <alignment horizontal="center" vertical="center" wrapText="1"/>
    </xf>
    <xf numFmtId="0" fontId="70" fillId="3" borderId="11" xfId="0" applyNumberFormat="1" applyFont="1" applyFill="1" applyBorder="1" applyAlignment="1">
      <alignment horizontal="center" vertical="center" wrapText="1" shrinkToFit="1"/>
    </xf>
    <xf numFmtId="49" fontId="70" fillId="3" borderId="11" xfId="0" applyNumberFormat="1" applyFont="1" applyFill="1" applyBorder="1" applyAlignment="1">
      <alignment horizontal="center" vertical="center" wrapText="1" shrinkToFit="1"/>
    </xf>
    <xf numFmtId="0" fontId="72" fillId="0" borderId="0" xfId="0" applyFont="1" applyBorder="1" applyAlignment="1">
      <alignment horizontal="center" vertical="center"/>
    </xf>
    <xf numFmtId="0" fontId="70" fillId="3" borderId="1" xfId="0" applyFont="1" applyFill="1" applyBorder="1" applyAlignment="1">
      <alignment horizontal="center" vertical="center" wrapText="1"/>
    </xf>
    <xf numFmtId="0" fontId="70" fillId="3" borderId="13" xfId="0" applyFont="1" applyFill="1" applyBorder="1" applyAlignment="1">
      <alignment horizontal="center" vertical="center" wrapText="1"/>
    </xf>
    <xf numFmtId="0" fontId="70" fillId="3" borderId="14" xfId="0" applyFont="1" applyFill="1" applyBorder="1" applyAlignment="1">
      <alignment horizontal="center" vertical="center" wrapText="1"/>
    </xf>
    <xf numFmtId="0" fontId="70" fillId="3" borderId="12" xfId="0" applyFont="1" applyFill="1" applyBorder="1" applyAlignment="1">
      <alignment horizontal="center" vertical="center" wrapText="1"/>
    </xf>
    <xf numFmtId="49" fontId="70" fillId="3" borderId="11" xfId="0" applyNumberFormat="1" applyFont="1" applyFill="1" applyBorder="1" applyAlignment="1">
      <alignment horizontal="center" vertical="center" wrapText="1"/>
    </xf>
    <xf numFmtId="0" fontId="70" fillId="3" borderId="11" xfId="0" applyFont="1" applyFill="1" applyBorder="1" applyAlignment="1">
      <alignment horizontal="center" vertical="center" wrapText="1"/>
    </xf>
    <xf numFmtId="49" fontId="71" fillId="3" borderId="11" xfId="0" applyNumberFormat="1" applyFont="1" applyFill="1" applyBorder="1" applyAlignment="1">
      <alignment horizontal="center" vertical="center" wrapText="1" shrinkToFit="1"/>
    </xf>
    <xf numFmtId="41" fontId="70" fillId="3" borderId="11" xfId="1" applyFont="1" applyFill="1" applyBorder="1" applyAlignment="1">
      <alignment horizontal="center" vertical="center" wrapText="1"/>
    </xf>
    <xf numFmtId="0" fontId="70" fillId="3" borderId="11" xfId="0" applyFont="1" applyFill="1" applyBorder="1" applyAlignment="1">
      <alignment horizontal="center" vertical="center" wrapText="1" shrinkToFit="1"/>
    </xf>
    <xf numFmtId="0" fontId="70" fillId="3" borderId="13" xfId="0" applyFont="1" applyFill="1" applyBorder="1" applyAlignment="1">
      <alignment horizontal="center" vertical="center" wrapText="1" shrinkToFit="1"/>
    </xf>
    <xf numFmtId="0" fontId="70" fillId="3" borderId="14" xfId="0" applyFont="1" applyFill="1" applyBorder="1" applyAlignment="1">
      <alignment horizontal="center" vertical="center" wrapText="1" shrinkToFit="1"/>
    </xf>
    <xf numFmtId="0" fontId="70" fillId="3" borderId="12" xfId="0" applyFont="1" applyFill="1" applyBorder="1" applyAlignment="1">
      <alignment horizontal="center" vertical="center" wrapText="1" shrinkToFit="1"/>
    </xf>
  </cellXfs>
  <cellStyles count="2688">
    <cellStyle name="??&amp;O?&amp;H?_x0008__x000f__x0007_?_x0007__x0001__x0001_" xfId="5"/>
    <cellStyle name="??&amp;O?&amp;H?_x0008_??_x0007__x0001__x0001_" xfId="6"/>
    <cellStyle name="?W?_laroux" xfId="7"/>
    <cellStyle name="_(%ed%86%a0%ec%a7%80%ec%a1%b0%ec%84%9c)(2)" xfId="8"/>
    <cellStyle name="_0612-03-20011(수자원공사-한탄강)" xfId="9"/>
    <cellStyle name="_0804-03-01009(남양주시_시군도_체불용지)" xfId="10"/>
    <cellStyle name="_080704-재결-강성진-아산-천안 " xfId="11"/>
    <cellStyle name="_0902-22-09002(남양주시청-퇴계원 도시계획도로(대3-2호)개설공사)" xfId="12"/>
    <cellStyle name="_090515-15-013(해미지구주거환경-지장물)" xfId="13"/>
    <cellStyle name="_090603(수자원공사-중부권광역상수도,논산)" xfId="14"/>
    <cellStyle name="_090603(수자원공사-중부권광역상수도,논산)_090603(수자원공사-중부권광역상수도,논산)-최종수정" xfId="15"/>
    <cellStyle name="_090603(수자원공사-중부권광역상수도,논산)_090603(수자원공사-중부권광역상수도,논산)-최종수정_h012203(관리청-금강상류)" xfId="16"/>
    <cellStyle name="_090603(수자원공사-중부권광역상수도,논산)_h012203(관리청-금강상류)" xfId="17"/>
    <cellStyle name="_1-1)전체사업(05년지목별)본사용" xfId="18"/>
    <cellStyle name="_1-1)전체사업(05년지목별)본사용_090603(수자원공사-중부권광역상수도,논산)" xfId="19"/>
    <cellStyle name="_1-1)전체사업(05년지목별)본사용_090603(수자원공사-중부권광역상수도,논산)_090603(수자원공사-중부권광역상수도,논산)-최종수정" xfId="20"/>
    <cellStyle name="_1-1)전체사업(05년지목별)본사용_090603(수자원공사-중부권광역상수도,논산)_090603(수자원공사-중부권광역상수도,논산)-최종수정_h012203(관리청-금강상류)" xfId="21"/>
    <cellStyle name="_1-1)전체사업(05년지목별)본사용_090603(수자원공사-중부권광역상수도,논산)_h012203(관리청-금강상류)" xfId="22"/>
    <cellStyle name="_1-1)전체사업(05년지목별)본사용_20060919(수정중) 수자원공사(논산) - 산출내역" xfId="23"/>
    <cellStyle name="_1-1)전체사업(05년지목별)본사용_20060919(수정중) 수자원공사(논산) - 산출내역_090603(수자원공사-중부권광역상수도,논산)-최종수정" xfId="24"/>
    <cellStyle name="_1-1)전체사업(05년지목별)본사용_20060919(수정중) 수자원공사(논산) - 산출내역_090603(수자원공사-중부권광역상수도,논산)-최종수정_h012203(관리청-금강상류)" xfId="25"/>
    <cellStyle name="_1-1)전체사업(05년지목별)본사용_20060919(수정중) 수자원공사(논산) - 산출내역_h012203(관리청-금강상류)" xfId="26"/>
    <cellStyle name="_1-1)전체사업(05년지목별)본사용_h012203(관리청-금강상류)" xfId="27"/>
    <cellStyle name="_1-2)전체사업(05년지목별)현장송부용" xfId="28"/>
    <cellStyle name="_1-2)전체사업(05년지목별)현장송부용_090603(수자원공사-중부권광역상수도,논산)" xfId="29"/>
    <cellStyle name="_1-2)전체사업(05년지목별)현장송부용_090603(수자원공사-중부권광역상수도,논산)_090603(수자원공사-중부권광역상수도,논산)-최종수정" xfId="30"/>
    <cellStyle name="_1-2)전체사업(05년지목별)현장송부용_090603(수자원공사-중부권광역상수도,논산)_090603(수자원공사-중부권광역상수도,논산)-최종수정_h012203(관리청-금강상류)" xfId="31"/>
    <cellStyle name="_1-2)전체사업(05년지목별)현장송부용_090603(수자원공사-중부권광역상수도,논산)_h012203(관리청-금강상류)" xfId="32"/>
    <cellStyle name="_1-2)전체사업(05년지목별)현장송부용_20060919(수정중) 수자원공사(논산) - 산출내역" xfId="33"/>
    <cellStyle name="_1-2)전체사업(05년지목별)현장송부용_20060919(수정중) 수자원공사(논산) - 산출내역_090603(수자원공사-중부권광역상수도,논산)-최종수정" xfId="34"/>
    <cellStyle name="_1-2)전체사업(05년지목별)현장송부용_20060919(수정중) 수자원공사(논산) - 산출내역_090603(수자원공사-중부권광역상수도,논산)-최종수정_h012203(관리청-금강상류)" xfId="35"/>
    <cellStyle name="_1-2)전체사업(05년지목별)현장송부용_20060919(수정중) 수자원공사(논산) - 산출내역_h012203(관리청-금강상류)" xfId="36"/>
    <cellStyle name="_1-2)전체사업(05년지목별)현장송부용_h012203(관리청-금강상류)" xfId="37"/>
    <cellStyle name="_1차 보상실적" xfId="38"/>
    <cellStyle name="_1차 보상실적_090603(수자원공사-중부권광역상수도,논산)" xfId="39"/>
    <cellStyle name="_1차 보상실적_090603(수자원공사-중부권광역상수도,논산)_090603(수자원공사-중부권광역상수도,논산)-최종수정" xfId="40"/>
    <cellStyle name="_1차 보상실적_090603(수자원공사-중부권광역상수도,논산)_090603(수자원공사-중부권광역상수도,논산)-최종수정_h012203(관리청-금강상류)" xfId="41"/>
    <cellStyle name="_1차 보상실적_090603(수자원공사-중부권광역상수도,논산)_h012203(관리청-금강상류)" xfId="42"/>
    <cellStyle name="_1차 보상실적_1-1)전체사업(05년지목별)본사용" xfId="43"/>
    <cellStyle name="_1차 보상실적_1-1)전체사업(05년지목별)본사용_090603(수자원공사-중부권광역상수도,논산)" xfId="44"/>
    <cellStyle name="_1차 보상실적_1-1)전체사업(05년지목별)본사용_090603(수자원공사-중부권광역상수도,논산)_090603(수자원공사-중부권광역상수도,논산)-최종수정" xfId="45"/>
    <cellStyle name="_1차 보상실적_1-1)전체사업(05년지목별)본사용_090603(수자원공사-중부권광역상수도,논산)_090603(수자원공사-중부권광역상수도,논산)-최종수정_h012203(관리청-금강상류)" xfId="46"/>
    <cellStyle name="_1차 보상실적_1-1)전체사업(05년지목별)본사용_090603(수자원공사-중부권광역상수도,논산)_h012203(관리청-금강상류)" xfId="47"/>
    <cellStyle name="_1차 보상실적_1-1)전체사업(05년지목별)본사용_20060919(수정중) 수자원공사(논산) - 산출내역" xfId="48"/>
    <cellStyle name="_1차 보상실적_1-1)전체사업(05년지목별)본사용_20060919(수정중) 수자원공사(논산) - 산출내역_090603(수자원공사-중부권광역상수도,논산)-최종수정" xfId="49"/>
    <cellStyle name="_1차 보상실적_1-1)전체사업(05년지목별)본사용_20060919(수정중) 수자원공사(논산) - 산출내역_090603(수자원공사-중부권광역상수도,논산)-최종수정_h012203(관리청-금강상류)" xfId="50"/>
    <cellStyle name="_1차 보상실적_1-1)전체사업(05년지목별)본사용_20060919(수정중) 수자원공사(논산) - 산출내역_h012203(관리청-금강상류)" xfId="51"/>
    <cellStyle name="_1차 보상실적_1-1)전체사업(05년지목별)본사용_h012203(관리청-금강상류)" xfId="52"/>
    <cellStyle name="_1차 보상실적_1-2)전체사업(05년지목별)현장송부용" xfId="53"/>
    <cellStyle name="_1차 보상실적_1-2)전체사업(05년지목별)현장송부용_090603(수자원공사-중부권광역상수도,논산)" xfId="54"/>
    <cellStyle name="_1차 보상실적_1-2)전체사업(05년지목별)현장송부용_090603(수자원공사-중부권광역상수도,논산)_090603(수자원공사-중부권광역상수도,논산)-최종수정" xfId="55"/>
    <cellStyle name="_1차 보상실적_1-2)전체사업(05년지목별)현장송부용_090603(수자원공사-중부권광역상수도,논산)_090603(수자원공사-중부권광역상수도,논산)-최종수정_h012203(관리청-금강상류)" xfId="56"/>
    <cellStyle name="_1차 보상실적_1-2)전체사업(05년지목별)현장송부용_090603(수자원공사-중부권광역상수도,논산)_h012203(관리청-금강상류)" xfId="57"/>
    <cellStyle name="_1차 보상실적_1-2)전체사업(05년지목별)현장송부용_20060919(수정중) 수자원공사(논산) - 산출내역" xfId="58"/>
    <cellStyle name="_1차 보상실적_1-2)전체사업(05년지목별)현장송부용_20060919(수정중) 수자원공사(논산) - 산출내역_090603(수자원공사-중부권광역상수도,논산)-최종수정" xfId="59"/>
    <cellStyle name="_1차 보상실적_1-2)전체사업(05년지목별)현장송부용_20060919(수정중) 수자원공사(논산) - 산출내역_090603(수자원공사-중부권광역상수도,논산)-최종수정_h012203(관리청-금강상류)" xfId="60"/>
    <cellStyle name="_1차 보상실적_1-2)전체사업(05년지목별)현장송부용_20060919(수정중) 수자원공사(논산) - 산출내역_h012203(관리청-금강상류)" xfId="61"/>
    <cellStyle name="_1차 보상실적_1-2)전체사업(05년지목별)현장송부용_h012203(관리청-금강상류)" xfId="62"/>
    <cellStyle name="_1차 보상실적_1차 보상실적" xfId="63"/>
    <cellStyle name="_1차 보상실적_1차 보상실적_090603(수자원공사-중부권광역상수도,논산)" xfId="64"/>
    <cellStyle name="_1차 보상실적_1차 보상실적_090603(수자원공사-중부권광역상수도,논산)_090603(수자원공사-중부권광역상수도,논산)-최종수정" xfId="65"/>
    <cellStyle name="_1차 보상실적_1차 보상실적_090603(수자원공사-중부권광역상수도,논산)_090603(수자원공사-중부권광역상수도,논산)-최종수정_h012203(관리청-금강상류)" xfId="66"/>
    <cellStyle name="_1차 보상실적_1차 보상실적_090603(수자원공사-중부권광역상수도,논산)_h012203(관리청-금강상류)" xfId="67"/>
    <cellStyle name="_1차 보상실적_1차 보상실적_20060919(수정중) 수자원공사(논산) - 산출내역" xfId="68"/>
    <cellStyle name="_1차 보상실적_1차 보상실적_20060919(수정중) 수자원공사(논산) - 산출내역_090603(수자원공사-중부권광역상수도,논산)-최종수정" xfId="69"/>
    <cellStyle name="_1차 보상실적_1차 보상실적_20060919(수정중) 수자원공사(논산) - 산출내역_090603(수자원공사-중부권광역상수도,논산)-최종수정_h012203(관리청-금강상류)" xfId="70"/>
    <cellStyle name="_1차 보상실적_1차 보상실적_20060919(수정중) 수자원공사(논산) - 산출내역_h012203(관리청-금강상류)" xfId="71"/>
    <cellStyle name="_1차 보상실적_1차 보상실적_h012203(관리청-금강상류)" xfId="72"/>
    <cellStyle name="_1차 보상실적_20060919(수정중) 수자원공사(논산) - 산출내역" xfId="73"/>
    <cellStyle name="_1차 보상실적_20060919(수정중) 수자원공사(논산) - 산출내역_090603(수자원공사-중부권광역상수도,논산)-최종수정" xfId="74"/>
    <cellStyle name="_1차 보상실적_20060919(수정중) 수자원공사(논산) - 산출내역_090603(수자원공사-중부권광역상수도,논산)-최종수정_h012203(관리청-금강상류)" xfId="75"/>
    <cellStyle name="_1차 보상실적_20060919(수정중) 수자원공사(논산) - 산출내역_h012203(관리청-금강상류)" xfId="76"/>
    <cellStyle name="_1차 보상실적_Book1" xfId="77"/>
    <cellStyle name="_1차 보상실적_Book1_090603(수자원공사-중부권광역상수도,논산)" xfId="78"/>
    <cellStyle name="_1차 보상실적_Book1_090603(수자원공사-중부권광역상수도,논산)_090603(수자원공사-중부권광역상수도,논산)-최종수정" xfId="79"/>
    <cellStyle name="_1차 보상실적_Book1_090603(수자원공사-중부권광역상수도,논산)_090603(수자원공사-중부권광역상수도,논산)-최종수정_h012203(관리청-금강상류)" xfId="80"/>
    <cellStyle name="_1차 보상실적_Book1_090603(수자원공사-중부권광역상수도,논산)_h012203(관리청-금강상류)" xfId="81"/>
    <cellStyle name="_1차 보상실적_Book1_1-1)전체사업(05년지목별)본사용" xfId="82"/>
    <cellStyle name="_1차 보상실적_Book1_1-1)전체사업(05년지목별)본사용_090603(수자원공사-중부권광역상수도,논산)" xfId="83"/>
    <cellStyle name="_1차 보상실적_Book1_1-1)전체사업(05년지목별)본사용_090603(수자원공사-중부권광역상수도,논산)_090603(수자원공사-중부권광역상수도,논산)-최종수정" xfId="84"/>
    <cellStyle name="_1차 보상실적_Book1_1-1)전체사업(05년지목별)본사용_090603(수자원공사-중부권광역상수도,논산)_090603(수자원공사-중부권광역상수도,논산)-최종수정_h012203(관리청-금강상류)" xfId="85"/>
    <cellStyle name="_1차 보상실적_Book1_1-1)전체사업(05년지목별)본사용_090603(수자원공사-중부권광역상수도,논산)_h012203(관리청-금강상류)" xfId="86"/>
    <cellStyle name="_1차 보상실적_Book1_1-1)전체사업(05년지목별)본사용_20060919(수정중) 수자원공사(논산) - 산출내역" xfId="87"/>
    <cellStyle name="_1차 보상실적_Book1_1-1)전체사업(05년지목별)본사용_20060919(수정중) 수자원공사(논산) - 산출내역_090603(수자원공사-중부권광역상수도,논산)-최종수정" xfId="88"/>
    <cellStyle name="_1차 보상실적_Book1_1-1)전체사업(05년지목별)본사용_20060919(수정중) 수자원공사(논산) - 산출내역_090603(수자원공사-중부권광역상수도,논산)-최종수정_h012203(관리청-금강상류)" xfId="89"/>
    <cellStyle name="_1차 보상실적_Book1_1-1)전체사업(05년지목별)본사용_20060919(수정중) 수자원공사(논산) - 산출내역_h012203(관리청-금강상류)" xfId="90"/>
    <cellStyle name="_1차 보상실적_Book1_1-1)전체사업(05년지목별)본사용_h012203(관리청-금강상류)" xfId="91"/>
    <cellStyle name="_1차 보상실적_Book1_1-2)전체사업(05년지목별)현장송부용" xfId="92"/>
    <cellStyle name="_1차 보상실적_Book1_1-2)전체사업(05년지목별)현장송부용_090603(수자원공사-중부권광역상수도,논산)" xfId="93"/>
    <cellStyle name="_1차 보상실적_Book1_1-2)전체사업(05년지목별)현장송부용_090603(수자원공사-중부권광역상수도,논산)_090603(수자원공사-중부권광역상수도,논산)-최종수정" xfId="94"/>
    <cellStyle name="_1차 보상실적_Book1_1-2)전체사업(05년지목별)현장송부용_090603(수자원공사-중부권광역상수도,논산)_090603(수자원공사-중부권광역상수도,논산)-최종수정_h012203(관리청-금강상류)" xfId="95"/>
    <cellStyle name="_1차 보상실적_Book1_1-2)전체사업(05년지목별)현장송부용_090603(수자원공사-중부권광역상수도,논산)_h012203(관리청-금강상류)" xfId="96"/>
    <cellStyle name="_1차 보상실적_Book1_1-2)전체사업(05년지목별)현장송부용_20060919(수정중) 수자원공사(논산) - 산출내역" xfId="97"/>
    <cellStyle name="_1차 보상실적_Book1_1-2)전체사업(05년지목별)현장송부용_20060919(수정중) 수자원공사(논산) - 산출내역_090603(수자원공사-중부권광역상수도,논산)-최종수정" xfId="98"/>
    <cellStyle name="_1차 보상실적_Book1_1-2)전체사업(05년지목별)현장송부용_20060919(수정중) 수자원공사(논산) - 산출내역_090603(수자원공사-중부권광역상수도,논산)-최종수정_h012203(관리청-금강상류)" xfId="99"/>
    <cellStyle name="_1차 보상실적_Book1_1-2)전체사업(05년지목별)현장송부용_20060919(수정중) 수자원공사(논산) - 산출내역_h012203(관리청-금강상류)" xfId="100"/>
    <cellStyle name="_1차 보상실적_Book1_1-2)전체사업(05년지목별)현장송부용_h012203(관리청-금강상류)" xfId="101"/>
    <cellStyle name="_1차 보상실적_Book1_20060919(수정중) 수자원공사(논산) - 산출내역" xfId="102"/>
    <cellStyle name="_1차 보상실적_Book1_20060919(수정중) 수자원공사(논산) - 산출내역_090603(수자원공사-중부권광역상수도,논산)-최종수정" xfId="103"/>
    <cellStyle name="_1차 보상실적_Book1_20060919(수정중) 수자원공사(논산) - 산출내역_090603(수자원공사-중부권광역상수도,논산)-최종수정_h012203(관리청-금강상류)" xfId="104"/>
    <cellStyle name="_1차 보상실적_Book1_20060919(수정중) 수자원공사(논산) - 산출내역_h012203(관리청-금강상류)" xfId="105"/>
    <cellStyle name="_1차 보상실적_Book1_h012203(관리청-금강상류)" xfId="106"/>
    <cellStyle name="_1차 보상실적_Book1_Sheet1" xfId="107"/>
    <cellStyle name="_1차 보상실적_Book1_Sheet1_090603(수자원공사-중부권광역상수도,논산)" xfId="108"/>
    <cellStyle name="_1차 보상실적_Book1_Sheet1_090603(수자원공사-중부권광역상수도,논산)_090603(수자원공사-중부권광역상수도,논산)-최종수정" xfId="109"/>
    <cellStyle name="_1차 보상실적_Book1_Sheet1_090603(수자원공사-중부권광역상수도,논산)_090603(수자원공사-중부권광역상수도,논산)-최종수정_h012203(관리청-금강상류)" xfId="110"/>
    <cellStyle name="_1차 보상실적_Book1_Sheet1_090603(수자원공사-중부권광역상수도,논산)_h012203(관리청-금강상류)" xfId="111"/>
    <cellStyle name="_1차 보상실적_Book1_Sheet1_20060919(수정중) 수자원공사(논산) - 산출내역" xfId="112"/>
    <cellStyle name="_1차 보상실적_Book1_Sheet1_20060919(수정중) 수자원공사(논산) - 산출내역_090603(수자원공사-중부권광역상수도,논산)-최종수정" xfId="113"/>
    <cellStyle name="_1차 보상실적_Book1_Sheet1_20060919(수정중) 수자원공사(논산) - 산출내역_090603(수자원공사-중부권광역상수도,논산)-최종수정_h012203(관리청-금강상류)" xfId="114"/>
    <cellStyle name="_1차 보상실적_Book1_Sheet1_20060919(수정중) 수자원공사(논산) - 산출내역_h012203(관리청-금강상류)" xfId="115"/>
    <cellStyle name="_1차 보상실적_Book1_Sheet1_h012203(관리청-금강상류)" xfId="116"/>
    <cellStyle name="_1차 보상실적_Book1_자료" xfId="117"/>
    <cellStyle name="_1차 보상실적_Book1_자료_090603(수자원공사-중부권광역상수도,논산)" xfId="118"/>
    <cellStyle name="_1차 보상실적_Book1_자료_090603(수자원공사-중부권광역상수도,논산)_090603(수자원공사-중부권광역상수도,논산)-최종수정" xfId="119"/>
    <cellStyle name="_1차 보상실적_Book1_자료_090603(수자원공사-중부권광역상수도,논산)_090603(수자원공사-중부권광역상수도,논산)-최종수정_h012203(관리청-금강상류)" xfId="120"/>
    <cellStyle name="_1차 보상실적_Book1_자료_090603(수자원공사-중부권광역상수도,논산)_h012203(관리청-금강상류)" xfId="121"/>
    <cellStyle name="_1차 보상실적_Book1_자료_20060919(수정중) 수자원공사(논산) - 산출내역" xfId="122"/>
    <cellStyle name="_1차 보상실적_Book1_자료_20060919(수정중) 수자원공사(논산) - 산출내역_090603(수자원공사-중부권광역상수도,논산)-최종수정" xfId="123"/>
    <cellStyle name="_1차 보상실적_Book1_자료_20060919(수정중) 수자원공사(논산) - 산출내역_090603(수자원공사-중부권광역상수도,논산)-최종수정_h012203(관리청-금강상류)" xfId="124"/>
    <cellStyle name="_1차 보상실적_Book1_자료_20060919(수정중) 수자원공사(논산) - 산출내역_h012203(관리청-금강상류)" xfId="125"/>
    <cellStyle name="_1차 보상실적_Book1_자료_h012203(관리청-금강상류)" xfId="126"/>
    <cellStyle name="_1차 보상실적_Book1_전체사업(05년지목별)" xfId="127"/>
    <cellStyle name="_1차 보상실적_Book1_전체사업(05년지목별)_090603(수자원공사-중부권광역상수도,논산)" xfId="128"/>
    <cellStyle name="_1차 보상실적_Book1_전체사업(05년지목별)_090603(수자원공사-중부권광역상수도,논산)_090603(수자원공사-중부권광역상수도,논산)-최종수정" xfId="129"/>
    <cellStyle name="_1차 보상실적_Book1_전체사업(05년지목별)_090603(수자원공사-중부권광역상수도,논산)_090603(수자원공사-중부권광역상수도,논산)-최종수정_h012203(관리청-금강상류)" xfId="130"/>
    <cellStyle name="_1차 보상실적_Book1_전체사업(05년지목별)_090603(수자원공사-중부권광역상수도,논산)_h012203(관리청-금강상류)" xfId="131"/>
    <cellStyle name="_1차 보상실적_Book1_전체사업(05년지목별)_20060919(수정중) 수자원공사(논산) - 산출내역" xfId="132"/>
    <cellStyle name="_1차 보상실적_Book1_전체사업(05년지목별)_20060919(수정중) 수자원공사(논산) - 산출내역_090603(수자원공사-중부권광역상수도,논산)-최종수정" xfId="133"/>
    <cellStyle name="_1차 보상실적_Book1_전체사업(05년지목별)_20060919(수정중) 수자원공사(논산) - 산출내역_090603(수자원공사-중부권광역상수도,논산)-최종수정_h012203(관리청-금강상류)" xfId="134"/>
    <cellStyle name="_1차 보상실적_Book1_전체사업(05년지목별)_20060919(수정중) 수자원공사(논산) - 산출내역_h012203(관리청-금강상류)" xfId="135"/>
    <cellStyle name="_1차 보상실적_Book1_전체사업(05년지목별)_h012203(관리청-금강상류)" xfId="136"/>
    <cellStyle name="_1차 보상실적_h012203(관리청-금강상류)" xfId="137"/>
    <cellStyle name="_1차 보상실적_Sheet1" xfId="138"/>
    <cellStyle name="_1차 보상실적_Sheet1_090603(수자원공사-중부권광역상수도,논산)" xfId="139"/>
    <cellStyle name="_1차 보상실적_Sheet1_090603(수자원공사-중부권광역상수도,논산)_090603(수자원공사-중부권광역상수도,논산)-최종수정" xfId="140"/>
    <cellStyle name="_1차 보상실적_Sheet1_090603(수자원공사-중부권광역상수도,논산)_090603(수자원공사-중부권광역상수도,논산)-최종수정_h012203(관리청-금강상류)" xfId="141"/>
    <cellStyle name="_1차 보상실적_Sheet1_090603(수자원공사-중부권광역상수도,논산)_h012203(관리청-금강상류)" xfId="142"/>
    <cellStyle name="_1차 보상실적_Sheet1_20060919(수정중) 수자원공사(논산) - 산출내역" xfId="143"/>
    <cellStyle name="_1차 보상실적_Sheet1_20060919(수정중) 수자원공사(논산) - 산출내역_090603(수자원공사-중부권광역상수도,논산)-최종수정" xfId="144"/>
    <cellStyle name="_1차 보상실적_Sheet1_20060919(수정중) 수자원공사(논산) - 산출내역_090603(수자원공사-중부권광역상수도,논산)-최종수정_h012203(관리청-금강상류)" xfId="145"/>
    <cellStyle name="_1차 보상실적_Sheet1_20060919(수정중) 수자원공사(논산) - 산출내역_h012203(관리청-금강상류)" xfId="146"/>
    <cellStyle name="_1차 보상실적_Sheet1_h012203(관리청-금강상류)" xfId="147"/>
    <cellStyle name="_1차 보상실적_자료" xfId="148"/>
    <cellStyle name="_1차 보상실적_자료_090603(수자원공사-중부권광역상수도,논산)" xfId="149"/>
    <cellStyle name="_1차 보상실적_자료_090603(수자원공사-중부권광역상수도,논산)_090603(수자원공사-중부권광역상수도,논산)-최종수정" xfId="150"/>
    <cellStyle name="_1차 보상실적_자료_090603(수자원공사-중부권광역상수도,논산)_090603(수자원공사-중부권광역상수도,논산)-최종수정_h012203(관리청-금강상류)" xfId="151"/>
    <cellStyle name="_1차 보상실적_자료_090603(수자원공사-중부권광역상수도,논산)_h012203(관리청-금강상류)" xfId="152"/>
    <cellStyle name="_1차 보상실적_자료_20060919(수정중) 수자원공사(논산) - 산출내역" xfId="153"/>
    <cellStyle name="_1차 보상실적_자료_20060919(수정중) 수자원공사(논산) - 산출내역_090603(수자원공사-중부권광역상수도,논산)-최종수정" xfId="154"/>
    <cellStyle name="_1차 보상실적_자료_20060919(수정중) 수자원공사(논산) - 산출내역_090603(수자원공사-중부권광역상수도,논산)-최종수정_h012203(관리청-금강상류)" xfId="155"/>
    <cellStyle name="_1차 보상실적_자료_20060919(수정중) 수자원공사(논산) - 산출내역_h012203(관리청-금강상류)" xfId="156"/>
    <cellStyle name="_1차 보상실적_자료_h012203(관리청-금강상류)" xfId="157"/>
    <cellStyle name="_1차 보상실적_전체사업(05년지목별)" xfId="158"/>
    <cellStyle name="_1차 보상실적_전체사업(05년지목별)_090603(수자원공사-중부권광역상수도,논산)" xfId="159"/>
    <cellStyle name="_1차 보상실적_전체사업(05년지목별)_090603(수자원공사-중부권광역상수도,논산)_090603(수자원공사-중부권광역상수도,논산)-최종수정" xfId="160"/>
    <cellStyle name="_1차 보상실적_전체사업(05년지목별)_090603(수자원공사-중부권광역상수도,논산)_090603(수자원공사-중부권광역상수도,논산)-최종수정_h012203(관리청-금강상류)" xfId="161"/>
    <cellStyle name="_1차 보상실적_전체사업(05년지목별)_090603(수자원공사-중부권광역상수도,논산)_h012203(관리청-금강상류)" xfId="162"/>
    <cellStyle name="_1차 보상실적_전체사업(05년지목별)_20060919(수정중) 수자원공사(논산) - 산출내역" xfId="163"/>
    <cellStyle name="_1차 보상실적_전체사업(05년지목별)_20060919(수정중) 수자원공사(논산) - 산출내역_090603(수자원공사-중부권광역상수도,논산)-최종수정" xfId="164"/>
    <cellStyle name="_1차 보상실적_전체사업(05년지목별)_20060919(수정중) 수자원공사(논산) - 산출내역_090603(수자원공사-중부권광역상수도,논산)-최종수정_h012203(관리청-금강상류)" xfId="165"/>
    <cellStyle name="_1차 보상실적_전체사업(05년지목별)_20060919(수정중) 수자원공사(논산) - 산출내역_h012203(관리청-금강상류)" xfId="166"/>
    <cellStyle name="_1차 보상실적_전체사업(05년지목별)_h012203(관리청-금강상류)" xfId="167"/>
    <cellStyle name="_1차공정표(착공)" xfId="168"/>
    <cellStyle name="_1차공정표(착공)_1차공정표(착공)" xfId="169"/>
    <cellStyle name="_200604-0605(영업권(기타))" xfId="170"/>
    <cellStyle name="_20060919(수정중) 수자원공사(논산) - 산출내역" xfId="171"/>
    <cellStyle name="_20060919(수정중) 수자원공사(논산) - 산출내역_090603(수자원공사-중부권광역상수도,논산)-최종수정" xfId="172"/>
    <cellStyle name="_20060919(수정중) 수자원공사(논산) - 산출내역_090603(수자원공사-중부권광역상수도,논산)-최종수정_h012203(관리청-금강상류)" xfId="173"/>
    <cellStyle name="_20060919(수정중) 수자원공사(논산) - 산출내역_h012203(관리청-금강상류)" xfId="174"/>
    <cellStyle name="_2차 보상실적" xfId="175"/>
    <cellStyle name="_2차 보상실적_090603(수자원공사-중부권광역상수도,논산)" xfId="176"/>
    <cellStyle name="_2차 보상실적_090603(수자원공사-중부권광역상수도,논산)_090603(수자원공사-중부권광역상수도,논산)-최종수정" xfId="177"/>
    <cellStyle name="_2차 보상실적_090603(수자원공사-중부권광역상수도,논산)_090603(수자원공사-중부권광역상수도,논산)-최종수정_h012203(관리청-금강상류)" xfId="178"/>
    <cellStyle name="_2차 보상실적_090603(수자원공사-중부권광역상수도,논산)_h012203(관리청-금강상류)" xfId="179"/>
    <cellStyle name="_2차 보상실적_1-1)전체사업(05년지목별)본사용" xfId="180"/>
    <cellStyle name="_2차 보상실적_1-1)전체사업(05년지목별)본사용_090603(수자원공사-중부권광역상수도,논산)" xfId="181"/>
    <cellStyle name="_2차 보상실적_1-1)전체사업(05년지목별)본사용_090603(수자원공사-중부권광역상수도,논산)_090603(수자원공사-중부권광역상수도,논산)-최종수정" xfId="182"/>
    <cellStyle name="_2차 보상실적_1-1)전체사업(05년지목별)본사용_090603(수자원공사-중부권광역상수도,논산)_090603(수자원공사-중부권광역상수도,논산)-최종수정_h012203(관리청-금강상류)" xfId="183"/>
    <cellStyle name="_2차 보상실적_1-1)전체사업(05년지목별)본사용_090603(수자원공사-중부권광역상수도,논산)_h012203(관리청-금강상류)" xfId="184"/>
    <cellStyle name="_2차 보상실적_1-1)전체사업(05년지목별)본사용_20060919(수정중) 수자원공사(논산) - 산출내역" xfId="185"/>
    <cellStyle name="_2차 보상실적_1-1)전체사업(05년지목별)본사용_20060919(수정중) 수자원공사(논산) - 산출내역_090603(수자원공사-중부권광역상수도,논산)-최종수정" xfId="186"/>
    <cellStyle name="_2차 보상실적_1-1)전체사업(05년지목별)본사용_20060919(수정중) 수자원공사(논산) - 산출내역_090603(수자원공사-중부권광역상수도,논산)-최종수정_h012203(관리청-금강상류)" xfId="187"/>
    <cellStyle name="_2차 보상실적_1-1)전체사업(05년지목별)본사용_20060919(수정중) 수자원공사(논산) - 산출내역_h012203(관리청-금강상류)" xfId="188"/>
    <cellStyle name="_2차 보상실적_1-1)전체사업(05년지목별)본사용_h012203(관리청-금강상류)" xfId="189"/>
    <cellStyle name="_2차 보상실적_1-2)전체사업(05년지목별)현장송부용" xfId="190"/>
    <cellStyle name="_2차 보상실적_1-2)전체사업(05년지목별)현장송부용_090603(수자원공사-중부권광역상수도,논산)" xfId="191"/>
    <cellStyle name="_2차 보상실적_1-2)전체사업(05년지목별)현장송부용_090603(수자원공사-중부권광역상수도,논산)_090603(수자원공사-중부권광역상수도,논산)-최종수정" xfId="192"/>
    <cellStyle name="_2차 보상실적_1-2)전체사업(05년지목별)현장송부용_090603(수자원공사-중부권광역상수도,논산)_090603(수자원공사-중부권광역상수도,논산)-최종수정_h012203(관리청-금강상류)" xfId="193"/>
    <cellStyle name="_2차 보상실적_1-2)전체사업(05년지목별)현장송부용_090603(수자원공사-중부권광역상수도,논산)_h012203(관리청-금강상류)" xfId="194"/>
    <cellStyle name="_2차 보상실적_1-2)전체사업(05년지목별)현장송부용_20060919(수정중) 수자원공사(논산) - 산출내역" xfId="195"/>
    <cellStyle name="_2차 보상실적_1-2)전체사업(05년지목별)현장송부용_20060919(수정중) 수자원공사(논산) - 산출내역_090603(수자원공사-중부권광역상수도,논산)-최종수정" xfId="196"/>
    <cellStyle name="_2차 보상실적_1-2)전체사업(05년지목별)현장송부용_20060919(수정중) 수자원공사(논산) - 산출내역_090603(수자원공사-중부권광역상수도,논산)-최종수정_h012203(관리청-금강상류)" xfId="197"/>
    <cellStyle name="_2차 보상실적_1-2)전체사업(05년지목별)현장송부용_20060919(수정중) 수자원공사(논산) - 산출내역_h012203(관리청-금강상류)" xfId="198"/>
    <cellStyle name="_2차 보상실적_1-2)전체사업(05년지목별)현장송부용_h012203(관리청-금강상류)" xfId="199"/>
    <cellStyle name="_2차 보상실적_20060919(수정중) 수자원공사(논산) - 산출내역" xfId="200"/>
    <cellStyle name="_2차 보상실적_20060919(수정중) 수자원공사(논산) - 산출내역_090603(수자원공사-중부권광역상수도,논산)-최종수정" xfId="201"/>
    <cellStyle name="_2차 보상실적_20060919(수정중) 수자원공사(논산) - 산출내역_090603(수자원공사-중부권광역상수도,논산)-최종수정_h012203(관리청-금강상류)" xfId="202"/>
    <cellStyle name="_2차 보상실적_20060919(수정중) 수자원공사(논산) - 산출내역_h012203(관리청-금강상류)" xfId="203"/>
    <cellStyle name="_2차 보상실적_2차 보상실적" xfId="204"/>
    <cellStyle name="_2차 보상실적_2차 보상실적_090603(수자원공사-중부권광역상수도,논산)" xfId="205"/>
    <cellStyle name="_2차 보상실적_2차 보상실적_090603(수자원공사-중부권광역상수도,논산)_090603(수자원공사-중부권광역상수도,논산)-최종수정" xfId="206"/>
    <cellStyle name="_2차 보상실적_2차 보상실적_090603(수자원공사-중부권광역상수도,논산)_090603(수자원공사-중부권광역상수도,논산)-최종수정_h012203(관리청-금강상류)" xfId="207"/>
    <cellStyle name="_2차 보상실적_2차 보상실적_090603(수자원공사-중부권광역상수도,논산)_h012203(관리청-금강상류)" xfId="208"/>
    <cellStyle name="_2차 보상실적_2차 보상실적_20060919(수정중) 수자원공사(논산) - 산출내역" xfId="209"/>
    <cellStyle name="_2차 보상실적_2차 보상실적_20060919(수정중) 수자원공사(논산) - 산출내역_090603(수자원공사-중부권광역상수도,논산)-최종수정" xfId="210"/>
    <cellStyle name="_2차 보상실적_2차 보상실적_20060919(수정중) 수자원공사(논산) - 산출내역_090603(수자원공사-중부권광역상수도,논산)-최종수정_h012203(관리청-금강상류)" xfId="211"/>
    <cellStyle name="_2차 보상실적_2차 보상실적_20060919(수정중) 수자원공사(논산) - 산출내역_h012203(관리청-금강상류)" xfId="212"/>
    <cellStyle name="_2차 보상실적_2차 보상실적_h012203(관리청-금강상류)" xfId="213"/>
    <cellStyle name="_2차 보상실적_h012203(관리청-금강상류)" xfId="214"/>
    <cellStyle name="_2차 보상실적_Sheet1" xfId="215"/>
    <cellStyle name="_2차 보상실적_Sheet1_090603(수자원공사-중부권광역상수도,논산)" xfId="216"/>
    <cellStyle name="_2차 보상실적_Sheet1_090603(수자원공사-중부권광역상수도,논산)_090603(수자원공사-중부권광역상수도,논산)-최종수정" xfId="217"/>
    <cellStyle name="_2차 보상실적_Sheet1_090603(수자원공사-중부권광역상수도,논산)_090603(수자원공사-중부권광역상수도,논산)-최종수정_h012203(관리청-금강상류)" xfId="218"/>
    <cellStyle name="_2차 보상실적_Sheet1_090603(수자원공사-중부권광역상수도,논산)_h012203(관리청-금강상류)" xfId="219"/>
    <cellStyle name="_2차 보상실적_Sheet1_20060919(수정중) 수자원공사(논산) - 산출내역" xfId="220"/>
    <cellStyle name="_2차 보상실적_Sheet1_20060919(수정중) 수자원공사(논산) - 산출내역_090603(수자원공사-중부권광역상수도,논산)-최종수정" xfId="221"/>
    <cellStyle name="_2차 보상실적_Sheet1_20060919(수정중) 수자원공사(논산) - 산출내역_090603(수자원공사-중부권광역상수도,논산)-최종수정_h012203(관리청-금강상류)" xfId="222"/>
    <cellStyle name="_2차 보상실적_Sheet1_20060919(수정중) 수자원공사(논산) - 산출내역_h012203(관리청-금강상류)" xfId="223"/>
    <cellStyle name="_2차 보상실적_Sheet1_h012203(관리청-금강상류)" xfId="224"/>
    <cellStyle name="_2차 보상실적_자료" xfId="225"/>
    <cellStyle name="_2차 보상실적_자료_090603(수자원공사-중부권광역상수도,논산)" xfId="226"/>
    <cellStyle name="_2차 보상실적_자료_090603(수자원공사-중부권광역상수도,논산)_090603(수자원공사-중부권광역상수도,논산)-최종수정" xfId="227"/>
    <cellStyle name="_2차 보상실적_자료_090603(수자원공사-중부권광역상수도,논산)_090603(수자원공사-중부권광역상수도,논산)-최종수정_h012203(관리청-금강상류)" xfId="228"/>
    <cellStyle name="_2차 보상실적_자료_090603(수자원공사-중부권광역상수도,논산)_h012203(관리청-금강상류)" xfId="229"/>
    <cellStyle name="_2차 보상실적_자료_20060919(수정중) 수자원공사(논산) - 산출내역" xfId="230"/>
    <cellStyle name="_2차 보상실적_자료_20060919(수정중) 수자원공사(논산) - 산출내역_090603(수자원공사-중부권광역상수도,논산)-최종수정" xfId="231"/>
    <cellStyle name="_2차 보상실적_자료_20060919(수정중) 수자원공사(논산) - 산출내역_090603(수자원공사-중부권광역상수도,논산)-최종수정_h012203(관리청-금강상류)" xfId="232"/>
    <cellStyle name="_2차 보상실적_자료_20060919(수정중) 수자원공사(논산) - 산출내역_h012203(관리청-금강상류)" xfId="233"/>
    <cellStyle name="_2차 보상실적_자료_h012203(관리청-금강상류)" xfId="234"/>
    <cellStyle name="_2차 보상실적_전체사업(05년지목별)" xfId="235"/>
    <cellStyle name="_2차 보상실적_전체사업(05년지목별)_090603(수자원공사-중부권광역상수도,논산)" xfId="236"/>
    <cellStyle name="_2차 보상실적_전체사업(05년지목별)_090603(수자원공사-중부권광역상수도,논산)_090603(수자원공사-중부권광역상수도,논산)-최종수정" xfId="237"/>
    <cellStyle name="_2차 보상실적_전체사업(05년지목별)_090603(수자원공사-중부권광역상수도,논산)_090603(수자원공사-중부권광역상수도,논산)-최종수정_h012203(관리청-금강상류)" xfId="238"/>
    <cellStyle name="_2차 보상실적_전체사업(05년지목별)_090603(수자원공사-중부권광역상수도,논산)_h012203(관리청-금강상류)" xfId="239"/>
    <cellStyle name="_2차 보상실적_전체사업(05년지목별)_20060919(수정중) 수자원공사(논산) - 산출내역" xfId="240"/>
    <cellStyle name="_2차 보상실적_전체사업(05년지목별)_20060919(수정중) 수자원공사(논산) - 산출내역_090603(수자원공사-중부권광역상수도,논산)-최종수정" xfId="241"/>
    <cellStyle name="_2차 보상실적_전체사업(05년지목별)_20060919(수정중) 수자원공사(논산) - 산출내역_090603(수자원공사-중부권광역상수도,논산)-최종수정_h012203(관리청-금강상류)" xfId="242"/>
    <cellStyle name="_2차 보상실적_전체사업(05년지목별)_20060919(수정중) 수자원공사(논산) - 산출내역_h012203(관리청-금강상류)" xfId="243"/>
    <cellStyle name="_2차 보상실적_전체사업(05년지목별)_h012203(관리청-금강상류)" xfId="244"/>
    <cellStyle name="_6단계 보상실적" xfId="245"/>
    <cellStyle name="_6단계 보상실적_090603(수자원공사-중부권광역상수도,논산)" xfId="246"/>
    <cellStyle name="_6단계 보상실적_090603(수자원공사-중부권광역상수도,논산)_090603(수자원공사-중부권광역상수도,논산)-최종수정" xfId="247"/>
    <cellStyle name="_6단계 보상실적_090603(수자원공사-중부권광역상수도,논산)_090603(수자원공사-중부권광역상수도,논산)-최종수정_h012203(관리청-금강상류)" xfId="248"/>
    <cellStyle name="_6단계 보상실적_090603(수자원공사-중부권광역상수도,논산)_h012203(관리청-금강상류)" xfId="249"/>
    <cellStyle name="_6단계 보상실적_1-1)전체사업(05년지목별)본사용" xfId="250"/>
    <cellStyle name="_6단계 보상실적_1-1)전체사업(05년지목별)본사용_090603(수자원공사-중부권광역상수도,논산)" xfId="251"/>
    <cellStyle name="_6단계 보상실적_1-1)전체사업(05년지목별)본사용_090603(수자원공사-중부권광역상수도,논산)_090603(수자원공사-중부권광역상수도,논산)-최종수정" xfId="252"/>
    <cellStyle name="_6단계 보상실적_1-1)전체사업(05년지목별)본사용_090603(수자원공사-중부권광역상수도,논산)_090603(수자원공사-중부권광역상수도,논산)-최종수정_h012203(관리청-금강상류)" xfId="253"/>
    <cellStyle name="_6단계 보상실적_1-1)전체사업(05년지목별)본사용_090603(수자원공사-중부권광역상수도,논산)_h012203(관리청-금강상류)" xfId="254"/>
    <cellStyle name="_6단계 보상실적_1-1)전체사업(05년지목별)본사용_20060919(수정중) 수자원공사(논산) - 산출내역" xfId="255"/>
    <cellStyle name="_6단계 보상실적_1-1)전체사업(05년지목별)본사용_20060919(수정중) 수자원공사(논산) - 산출내역_090603(수자원공사-중부권광역상수도,논산)-최종수정" xfId="256"/>
    <cellStyle name="_6단계 보상실적_1-1)전체사업(05년지목별)본사용_20060919(수정중) 수자원공사(논산) - 산출내역_090603(수자원공사-중부권광역상수도,논산)-최종수정_h012203(관리청-금강상류)" xfId="257"/>
    <cellStyle name="_6단계 보상실적_1-1)전체사업(05년지목별)본사용_20060919(수정중) 수자원공사(논산) - 산출내역_h012203(관리청-금강상류)" xfId="258"/>
    <cellStyle name="_6단계 보상실적_1-1)전체사업(05년지목별)본사용_h012203(관리청-금강상류)" xfId="259"/>
    <cellStyle name="_6단계 보상실적_1-2)전체사업(05년지목별)현장송부용" xfId="260"/>
    <cellStyle name="_6단계 보상실적_1-2)전체사업(05년지목별)현장송부용_090603(수자원공사-중부권광역상수도,논산)" xfId="261"/>
    <cellStyle name="_6단계 보상실적_1-2)전체사업(05년지목별)현장송부용_090603(수자원공사-중부권광역상수도,논산)_090603(수자원공사-중부권광역상수도,논산)-최종수정" xfId="262"/>
    <cellStyle name="_6단계 보상실적_1-2)전체사업(05년지목별)현장송부용_090603(수자원공사-중부권광역상수도,논산)_090603(수자원공사-중부권광역상수도,논산)-최종수정_h012203(관리청-금강상류)" xfId="263"/>
    <cellStyle name="_6단계 보상실적_1-2)전체사업(05년지목별)현장송부용_090603(수자원공사-중부권광역상수도,논산)_h012203(관리청-금강상류)" xfId="264"/>
    <cellStyle name="_6단계 보상실적_1-2)전체사업(05년지목별)현장송부용_20060919(수정중) 수자원공사(논산) - 산출내역" xfId="265"/>
    <cellStyle name="_6단계 보상실적_1-2)전체사업(05년지목별)현장송부용_20060919(수정중) 수자원공사(논산) - 산출내역_090603(수자원공사-중부권광역상수도,논산)-최종수정" xfId="266"/>
    <cellStyle name="_6단계 보상실적_1-2)전체사업(05년지목별)현장송부용_20060919(수정중) 수자원공사(논산) - 산출내역_090603(수자원공사-중부권광역상수도,논산)-최종수정_h012203(관리청-금강상류)" xfId="267"/>
    <cellStyle name="_6단계 보상실적_1-2)전체사업(05년지목별)현장송부용_20060919(수정중) 수자원공사(논산) - 산출내역_h012203(관리청-금강상류)" xfId="268"/>
    <cellStyle name="_6단계 보상실적_1-2)전체사업(05년지목별)현장송부용_h012203(관리청-금강상류)" xfId="269"/>
    <cellStyle name="_6단계 보상실적_20060919(수정중) 수자원공사(논산) - 산출내역" xfId="270"/>
    <cellStyle name="_6단계 보상실적_20060919(수정중) 수자원공사(논산) - 산출내역_090603(수자원공사-중부권광역상수도,논산)-최종수정" xfId="271"/>
    <cellStyle name="_6단계 보상실적_20060919(수정중) 수자원공사(논산) - 산출내역_090603(수자원공사-중부권광역상수도,논산)-최종수정_h012203(관리청-금강상류)" xfId="272"/>
    <cellStyle name="_6단계 보상실적_20060919(수정중) 수자원공사(논산) - 산출내역_h012203(관리청-금강상류)" xfId="273"/>
    <cellStyle name="_6단계 보상실적_2차 보상실적" xfId="274"/>
    <cellStyle name="_6단계 보상실적_2차 보상실적_090603(수자원공사-중부권광역상수도,논산)" xfId="275"/>
    <cellStyle name="_6단계 보상실적_2차 보상실적_090603(수자원공사-중부권광역상수도,논산)_090603(수자원공사-중부권광역상수도,논산)-최종수정" xfId="276"/>
    <cellStyle name="_6단계 보상실적_2차 보상실적_090603(수자원공사-중부권광역상수도,논산)_090603(수자원공사-중부권광역상수도,논산)-최종수정_h012203(관리청-금강상류)" xfId="277"/>
    <cellStyle name="_6단계 보상실적_2차 보상실적_090603(수자원공사-중부권광역상수도,논산)_h012203(관리청-금강상류)" xfId="278"/>
    <cellStyle name="_6단계 보상실적_2차 보상실적_20060919(수정중) 수자원공사(논산) - 산출내역" xfId="279"/>
    <cellStyle name="_6단계 보상실적_2차 보상실적_20060919(수정중) 수자원공사(논산) - 산출내역_090603(수자원공사-중부권광역상수도,논산)-최종수정" xfId="280"/>
    <cellStyle name="_6단계 보상실적_2차 보상실적_20060919(수정중) 수자원공사(논산) - 산출내역_090603(수자원공사-중부권광역상수도,논산)-최종수정_h012203(관리청-금강상류)" xfId="281"/>
    <cellStyle name="_6단계 보상실적_2차 보상실적_20060919(수정중) 수자원공사(논산) - 산출내역_h012203(관리청-금강상류)" xfId="282"/>
    <cellStyle name="_6단계 보상실적_2차 보상실적_h012203(관리청-금강상류)" xfId="283"/>
    <cellStyle name="_6단계 보상실적_6단계 보상실적" xfId="284"/>
    <cellStyle name="_6단계 보상실적_6단계 보상실적_090603(수자원공사-중부권광역상수도,논산)" xfId="285"/>
    <cellStyle name="_6단계 보상실적_6단계 보상실적_090603(수자원공사-중부권광역상수도,논산)_090603(수자원공사-중부권광역상수도,논산)-최종수정" xfId="286"/>
    <cellStyle name="_6단계 보상실적_6단계 보상실적_090603(수자원공사-중부권광역상수도,논산)_090603(수자원공사-중부권광역상수도,논산)-최종수정_h012203(관리청-금강상류)" xfId="287"/>
    <cellStyle name="_6단계 보상실적_6단계 보상실적_090603(수자원공사-중부권광역상수도,논산)_h012203(관리청-금강상류)" xfId="288"/>
    <cellStyle name="_6단계 보상실적_6단계 보상실적_1-1)전체사업(05년지목별)본사용" xfId="289"/>
    <cellStyle name="_6단계 보상실적_6단계 보상실적_1-1)전체사업(05년지목별)본사용_090603(수자원공사-중부권광역상수도,논산)" xfId="290"/>
    <cellStyle name="_6단계 보상실적_6단계 보상실적_1-1)전체사업(05년지목별)본사용_090603(수자원공사-중부권광역상수도,논산)_090603(수자원공사-중부권광역상수도,논산)-최종수정" xfId="291"/>
    <cellStyle name="_6단계 보상실적_6단계 보상실적_1-1)전체사업(05년지목별)본사용_090603(수자원공사-중부권광역상수도,논산)_090603(수자원공사-중부권광역상수도,논산)-최종수정_h012203(관리청-금강상류)" xfId="292"/>
    <cellStyle name="_6단계 보상실적_6단계 보상실적_1-1)전체사업(05년지목별)본사용_090603(수자원공사-중부권광역상수도,논산)_h012203(관리청-금강상류)" xfId="293"/>
    <cellStyle name="_6단계 보상실적_6단계 보상실적_1-1)전체사업(05년지목별)본사용_20060919(수정중) 수자원공사(논산) - 산출내역" xfId="294"/>
    <cellStyle name="_6단계 보상실적_6단계 보상실적_1-1)전체사업(05년지목별)본사용_20060919(수정중) 수자원공사(논산) - 산출내역_090603(수자원공사-중부권광역상수도,논산)-최종수정" xfId="295"/>
    <cellStyle name="_6단계 보상실적_6단계 보상실적_1-1)전체사업(05년지목별)본사용_20060919(수정중) 수자원공사(논산) - 산출내역_090603(수자원공사-중부권광역상수도,논산)-최종수정_h012203(관리청-금강상류)" xfId="296"/>
    <cellStyle name="_6단계 보상실적_6단계 보상실적_1-1)전체사업(05년지목별)본사용_20060919(수정중) 수자원공사(논산) - 산출내역_h012203(관리청-금강상류)" xfId="297"/>
    <cellStyle name="_6단계 보상실적_6단계 보상실적_1-1)전체사업(05년지목별)본사용_h012203(관리청-금강상류)" xfId="298"/>
    <cellStyle name="_6단계 보상실적_6단계 보상실적_1-2)전체사업(05년지목별)현장송부용" xfId="299"/>
    <cellStyle name="_6단계 보상실적_6단계 보상실적_1-2)전체사업(05년지목별)현장송부용_090603(수자원공사-중부권광역상수도,논산)" xfId="300"/>
    <cellStyle name="_6단계 보상실적_6단계 보상실적_1-2)전체사업(05년지목별)현장송부용_090603(수자원공사-중부권광역상수도,논산)_090603(수자원공사-중부권광역상수도,논산)-최종수정" xfId="301"/>
    <cellStyle name="_6단계 보상실적_6단계 보상실적_1-2)전체사업(05년지목별)현장송부용_090603(수자원공사-중부권광역상수도,논산)_090603(수자원공사-중부권광역상수도,논산)-최종수정_h012203(관리청-금강상류)" xfId="302"/>
    <cellStyle name="_6단계 보상실적_6단계 보상실적_1-2)전체사업(05년지목별)현장송부용_090603(수자원공사-중부권광역상수도,논산)_h012203(관리청-금강상류)" xfId="303"/>
    <cellStyle name="_6단계 보상실적_6단계 보상실적_1-2)전체사업(05년지목별)현장송부용_20060919(수정중) 수자원공사(논산) - 산출내역" xfId="304"/>
    <cellStyle name="_6단계 보상실적_6단계 보상실적_1-2)전체사업(05년지목별)현장송부용_20060919(수정중) 수자원공사(논산) - 산출내역_090603(수자원공사-중부권광역상수도,논산)-최종수정" xfId="305"/>
    <cellStyle name="_6단계 보상실적_6단계 보상실적_1-2)전체사업(05년지목별)현장송부용_20060919(수정중) 수자원공사(논산) - 산출내역_090603(수자원공사-중부권광역상수도,논산)-최종수정_h012203(관리청-금강상류)" xfId="306"/>
    <cellStyle name="_6단계 보상실적_6단계 보상실적_1-2)전체사업(05년지목별)현장송부용_20060919(수정중) 수자원공사(논산) - 산출내역_h012203(관리청-금강상류)" xfId="307"/>
    <cellStyle name="_6단계 보상실적_6단계 보상실적_1-2)전체사업(05년지목별)현장송부용_h012203(관리청-금강상류)" xfId="308"/>
    <cellStyle name="_6단계 보상실적_6단계 보상실적_20060919(수정중) 수자원공사(논산) - 산출내역" xfId="309"/>
    <cellStyle name="_6단계 보상실적_6단계 보상실적_20060919(수정중) 수자원공사(논산) - 산출내역_090603(수자원공사-중부권광역상수도,논산)-최종수정" xfId="310"/>
    <cellStyle name="_6단계 보상실적_6단계 보상실적_20060919(수정중) 수자원공사(논산) - 산출내역_090603(수자원공사-중부권광역상수도,논산)-최종수정_h012203(관리청-금강상류)" xfId="311"/>
    <cellStyle name="_6단계 보상실적_6단계 보상실적_20060919(수정중) 수자원공사(논산) - 산출내역_h012203(관리청-금강상류)" xfId="312"/>
    <cellStyle name="_6단계 보상실적_6단계 보상실적_h012203(관리청-금강상류)" xfId="313"/>
    <cellStyle name="_6단계 보상실적_6단계 보상실적_Sheet1" xfId="314"/>
    <cellStyle name="_6단계 보상실적_6단계 보상실적_Sheet1_090603(수자원공사-중부권광역상수도,논산)" xfId="315"/>
    <cellStyle name="_6단계 보상실적_6단계 보상실적_Sheet1_090603(수자원공사-중부권광역상수도,논산)_090603(수자원공사-중부권광역상수도,논산)-최종수정" xfId="316"/>
    <cellStyle name="_6단계 보상실적_6단계 보상실적_Sheet1_090603(수자원공사-중부권광역상수도,논산)_090603(수자원공사-중부권광역상수도,논산)-최종수정_h012203(관리청-금강상류)" xfId="317"/>
    <cellStyle name="_6단계 보상실적_6단계 보상실적_Sheet1_090603(수자원공사-중부권광역상수도,논산)_h012203(관리청-금강상류)" xfId="318"/>
    <cellStyle name="_6단계 보상실적_6단계 보상실적_Sheet1_20060919(수정중) 수자원공사(논산) - 산출내역" xfId="319"/>
    <cellStyle name="_6단계 보상실적_6단계 보상실적_Sheet1_20060919(수정중) 수자원공사(논산) - 산출내역_090603(수자원공사-중부권광역상수도,논산)-최종수정" xfId="320"/>
    <cellStyle name="_6단계 보상실적_6단계 보상실적_Sheet1_20060919(수정중) 수자원공사(논산) - 산출내역_090603(수자원공사-중부권광역상수도,논산)-최종수정_h012203(관리청-금강상류)" xfId="321"/>
    <cellStyle name="_6단계 보상실적_6단계 보상실적_Sheet1_20060919(수정중) 수자원공사(논산) - 산출내역_h012203(관리청-금강상류)" xfId="322"/>
    <cellStyle name="_6단계 보상실적_6단계 보상실적_Sheet1_h012203(관리청-금강상류)" xfId="323"/>
    <cellStyle name="_6단계 보상실적_6단계 보상실적_자료" xfId="324"/>
    <cellStyle name="_6단계 보상실적_6단계 보상실적_자료_090603(수자원공사-중부권광역상수도,논산)" xfId="325"/>
    <cellStyle name="_6단계 보상실적_6단계 보상실적_자료_090603(수자원공사-중부권광역상수도,논산)_090603(수자원공사-중부권광역상수도,논산)-최종수정" xfId="326"/>
    <cellStyle name="_6단계 보상실적_6단계 보상실적_자료_090603(수자원공사-중부권광역상수도,논산)_090603(수자원공사-중부권광역상수도,논산)-최종수정_h012203(관리청-금강상류)" xfId="327"/>
    <cellStyle name="_6단계 보상실적_6단계 보상실적_자료_090603(수자원공사-중부권광역상수도,논산)_h012203(관리청-금강상류)" xfId="328"/>
    <cellStyle name="_6단계 보상실적_6단계 보상실적_자료_20060919(수정중) 수자원공사(논산) - 산출내역" xfId="329"/>
    <cellStyle name="_6단계 보상실적_6단계 보상실적_자료_20060919(수정중) 수자원공사(논산) - 산출내역_090603(수자원공사-중부권광역상수도,논산)-최종수정" xfId="330"/>
    <cellStyle name="_6단계 보상실적_6단계 보상실적_자료_20060919(수정중) 수자원공사(논산) - 산출내역_090603(수자원공사-중부권광역상수도,논산)-최종수정_h012203(관리청-금강상류)" xfId="331"/>
    <cellStyle name="_6단계 보상실적_6단계 보상실적_자료_20060919(수정중) 수자원공사(논산) - 산출내역_h012203(관리청-금강상류)" xfId="332"/>
    <cellStyle name="_6단계 보상실적_6단계 보상실적_자료_h012203(관리청-금강상류)" xfId="333"/>
    <cellStyle name="_6단계 보상실적_6단계 보상실적_전체사업(05년지목별)" xfId="334"/>
    <cellStyle name="_6단계 보상실적_6단계 보상실적_전체사업(05년지목별)_090603(수자원공사-중부권광역상수도,논산)" xfId="335"/>
    <cellStyle name="_6단계 보상실적_6단계 보상실적_전체사업(05년지목별)_090603(수자원공사-중부권광역상수도,논산)_090603(수자원공사-중부권광역상수도,논산)-최종수정" xfId="336"/>
    <cellStyle name="_6단계 보상실적_6단계 보상실적_전체사업(05년지목별)_090603(수자원공사-중부권광역상수도,논산)_090603(수자원공사-중부권광역상수도,논산)-최종수정_h012203(관리청-금강상류)" xfId="337"/>
    <cellStyle name="_6단계 보상실적_6단계 보상실적_전체사업(05년지목별)_090603(수자원공사-중부권광역상수도,논산)_h012203(관리청-금강상류)" xfId="338"/>
    <cellStyle name="_6단계 보상실적_6단계 보상실적_전체사업(05년지목별)_20060919(수정중) 수자원공사(논산) - 산출내역" xfId="339"/>
    <cellStyle name="_6단계 보상실적_6단계 보상실적_전체사업(05년지목별)_20060919(수정중) 수자원공사(논산) - 산출내역_090603(수자원공사-중부권광역상수도,논산)-최종수정" xfId="340"/>
    <cellStyle name="_6단계 보상실적_6단계 보상실적_전체사업(05년지목별)_20060919(수정중) 수자원공사(논산) - 산출내역_090603(수자원공사-중부권광역상수도,논산)-최종수정_h012203(관리청-금강상류)" xfId="341"/>
    <cellStyle name="_6단계 보상실적_6단계 보상실적_전체사업(05년지목별)_20060919(수정중) 수자원공사(논산) - 산출내역_h012203(관리청-금강상류)" xfId="342"/>
    <cellStyle name="_6단계 보상실적_6단계 보상실적_전체사업(05년지목별)_h012203(관리청-금강상류)" xfId="343"/>
    <cellStyle name="_6단계 보상실적_h012203(관리청-금강상류)" xfId="344"/>
    <cellStyle name="_6단계 보상실적_Sheet1" xfId="345"/>
    <cellStyle name="_6단계 보상실적_Sheet1_090603(수자원공사-중부권광역상수도,논산)" xfId="346"/>
    <cellStyle name="_6단계 보상실적_Sheet1_090603(수자원공사-중부권광역상수도,논산)_090603(수자원공사-중부권광역상수도,논산)-최종수정" xfId="347"/>
    <cellStyle name="_6단계 보상실적_Sheet1_090603(수자원공사-중부권광역상수도,논산)_090603(수자원공사-중부권광역상수도,논산)-최종수정_h012203(관리청-금강상류)" xfId="348"/>
    <cellStyle name="_6단계 보상실적_Sheet1_090603(수자원공사-중부권광역상수도,논산)_h012203(관리청-금강상류)" xfId="349"/>
    <cellStyle name="_6단계 보상실적_Sheet1_20060919(수정중) 수자원공사(논산) - 산출내역" xfId="350"/>
    <cellStyle name="_6단계 보상실적_Sheet1_20060919(수정중) 수자원공사(논산) - 산출내역_090603(수자원공사-중부권광역상수도,논산)-최종수정" xfId="351"/>
    <cellStyle name="_6단계 보상실적_Sheet1_20060919(수정중) 수자원공사(논산) - 산출내역_090603(수자원공사-중부권광역상수도,논산)-최종수정_h012203(관리청-금강상류)" xfId="352"/>
    <cellStyle name="_6단계 보상실적_Sheet1_20060919(수정중) 수자원공사(논산) - 산출내역_h012203(관리청-금강상류)" xfId="353"/>
    <cellStyle name="_6단계 보상실적_Sheet1_h012203(관리청-금강상류)" xfId="354"/>
    <cellStyle name="_6단계 보상실적_자료" xfId="355"/>
    <cellStyle name="_6단계 보상실적_자료_090603(수자원공사-중부권광역상수도,논산)" xfId="356"/>
    <cellStyle name="_6단계 보상실적_자료_090603(수자원공사-중부권광역상수도,논산)_090603(수자원공사-중부권광역상수도,논산)-최종수정" xfId="357"/>
    <cellStyle name="_6단계 보상실적_자료_090603(수자원공사-중부권광역상수도,논산)_090603(수자원공사-중부권광역상수도,논산)-최종수정_h012203(관리청-금강상류)" xfId="358"/>
    <cellStyle name="_6단계 보상실적_자료_090603(수자원공사-중부권광역상수도,논산)_h012203(관리청-금강상류)" xfId="359"/>
    <cellStyle name="_6단계 보상실적_자료_20060919(수정중) 수자원공사(논산) - 산출내역" xfId="360"/>
    <cellStyle name="_6단계 보상실적_자료_20060919(수정중) 수자원공사(논산) - 산출내역_090603(수자원공사-중부권광역상수도,논산)-최종수정" xfId="361"/>
    <cellStyle name="_6단계 보상실적_자료_20060919(수정중) 수자원공사(논산) - 산출내역_090603(수자원공사-중부권광역상수도,논산)-최종수정_h012203(관리청-금강상류)" xfId="362"/>
    <cellStyle name="_6단계 보상실적_자료_20060919(수정중) 수자원공사(논산) - 산출내역_h012203(관리청-금강상류)" xfId="363"/>
    <cellStyle name="_6단계 보상실적_자료_h012203(관리청-금강상류)" xfId="364"/>
    <cellStyle name="_6단계 보상실적_전체사업(05년지목별)" xfId="365"/>
    <cellStyle name="_6단계 보상실적_전체사업(05년지목별)_090603(수자원공사-중부권광역상수도,논산)" xfId="366"/>
    <cellStyle name="_6단계 보상실적_전체사업(05년지목별)_090603(수자원공사-중부권광역상수도,논산)_090603(수자원공사-중부권광역상수도,논산)-최종수정" xfId="367"/>
    <cellStyle name="_6단계 보상실적_전체사업(05년지목별)_090603(수자원공사-중부권광역상수도,논산)_090603(수자원공사-중부권광역상수도,논산)-최종수정_h012203(관리청-금강상류)" xfId="368"/>
    <cellStyle name="_6단계 보상실적_전체사업(05년지목별)_090603(수자원공사-중부권광역상수도,논산)_h012203(관리청-금강상류)" xfId="369"/>
    <cellStyle name="_6단계 보상실적_전체사업(05년지목별)_20060919(수정중) 수자원공사(논산) - 산출내역" xfId="370"/>
    <cellStyle name="_6단계 보상실적_전체사업(05년지목별)_20060919(수정중) 수자원공사(논산) - 산출내역_090603(수자원공사-중부권광역상수도,논산)-최종수정" xfId="371"/>
    <cellStyle name="_6단계 보상실적_전체사업(05년지목별)_20060919(수정중) 수자원공사(논산) - 산출내역_090603(수자원공사-중부권광역상수도,논산)-최종수정_h012203(관리청-금강상류)" xfId="372"/>
    <cellStyle name="_6단계 보상실적_전체사업(05년지목별)_20060919(수정중) 수자원공사(논산) - 산출내역_h012203(관리청-금강상류)" xfId="373"/>
    <cellStyle name="_6단계 보상실적_전체사업(05년지목별)_h012203(관리청-금강상류)" xfId="374"/>
    <cellStyle name="_8차_이의재결(지장물)" xfId="375"/>
    <cellStyle name="_DI063-(지장물)" xfId="376"/>
    <cellStyle name="_DI063-012501(예단포~중산동간도로개설공사,중앙토지수용위원회,장세영,심재희)" xfId="377"/>
    <cellStyle name="_DI063-042501(마전지구원당지구간도로개설공사,종합건설본부,문덕수,심재희)" xfId="378"/>
    <cellStyle name="_DI063-042501(마전지구원당지구간도로개설공사,종합건설본부,문덕수,심재희)_수용재결-삼창" xfId="379"/>
    <cellStyle name="_h012203(관리청-금강상류)" xfId="380"/>
    <cellStyle name="_J050404-중토위(행정복합6차)-최종의견-다시" xfId="381"/>
    <cellStyle name="_JB080624-04(지방하천 하천구역 편입&amp;폐천고시 토지,토)xls" xfId="382"/>
    <cellStyle name="_JB090114-18(마석우천 하천정비공사,신요환,토,변2)" xfId="383"/>
    <cellStyle name="_JB090416-23(연천 도시계획도로(중3-4호선),토,지)" xfId="384"/>
    <cellStyle name="_JB090428-03(전곡도시계획도로중2-4호선,이창규,조서,산출근거)" xfId="385"/>
    <cellStyle name="_JB100304-18(2010년도 접경지역지원사업(은현면 농산물 종합),김승철,토)" xfId="386"/>
    <cellStyle name="_Sheet1" xfId="387"/>
    <cellStyle name="_Sheet1_090603(수자원공사-중부권광역상수도,논산)" xfId="388"/>
    <cellStyle name="_Sheet1_090603(수자원공사-중부권광역상수도,논산)_090603(수자원공사-중부권광역상수도,논산)-최종수정" xfId="389"/>
    <cellStyle name="_Sheet1_090603(수자원공사-중부권광역상수도,논산)_090603(수자원공사-중부권광역상수도,논산)-최종수정_h012203(관리청-금강상류)" xfId="390"/>
    <cellStyle name="_Sheet1_090603(수자원공사-중부권광역상수도,논산)_h012203(관리청-금강상류)" xfId="391"/>
    <cellStyle name="_Sheet1_20060919(수정중) 수자원공사(논산) - 산출내역" xfId="392"/>
    <cellStyle name="_Sheet1_20060919(수정중) 수자원공사(논산) - 산출내역_090603(수자원공사-중부권광역상수도,논산)-최종수정" xfId="393"/>
    <cellStyle name="_Sheet1_20060919(수정중) 수자원공사(논산) - 산출내역_090603(수자원공사-중부권광역상수도,논산)-최종수정_h012203(관리청-금강상류)" xfId="394"/>
    <cellStyle name="_Sheet1_20060919(수정중) 수자원공사(논산) - 산출내역_h012203(관리청-금강상류)" xfId="395"/>
    <cellStyle name="_Sheet1_h012203(관리청-금강상류)" xfId="396"/>
    <cellStyle name="_개별요인비교치" xfId="397"/>
    <cellStyle name="_개별요인비교치_수용재결-삼창" xfId="398"/>
    <cellStyle name="_건교부감사자료(20050415-1)" xfId="399"/>
    <cellStyle name="_경기북부1차 보상실적(03년도까지)" xfId="400"/>
    <cellStyle name="_경기북부1차 보상실적(03년도까지)_090603(수자원공사-중부권광역상수도,논산)" xfId="401"/>
    <cellStyle name="_경기북부1차 보상실적(03년도까지)_090603(수자원공사-중부권광역상수도,논산)_090603(수자원공사-중부권광역상수도,논산)-최종수정" xfId="402"/>
    <cellStyle name="_경기북부1차 보상실적(03년도까지)_090603(수자원공사-중부권광역상수도,논산)_090603(수자원공사-중부권광역상수도,논산)-최종수정_h012203(관리청-금강상류)" xfId="403"/>
    <cellStyle name="_경기북부1차 보상실적(03년도까지)_090603(수자원공사-중부권광역상수도,논산)_h012203(관리청-금강상류)" xfId="404"/>
    <cellStyle name="_경기북부1차 보상실적(03년도까지)_1-1)전체사업(05년지목별)본사용" xfId="405"/>
    <cellStyle name="_경기북부1차 보상실적(03년도까지)_1-1)전체사업(05년지목별)본사용_090603(수자원공사-중부권광역상수도,논산)" xfId="406"/>
    <cellStyle name="_경기북부1차 보상실적(03년도까지)_1-1)전체사업(05년지목별)본사용_090603(수자원공사-중부권광역상수도,논산)_090603(수자원공사-중부권광역상수도,논산)-최종수정" xfId="407"/>
    <cellStyle name="_경기북부1차 보상실적(03년도까지)_1-1)전체사업(05년지목별)본사용_090603(수자원공사-중부권광역상수도,논산)_090603(수자원공사-중부권광역상수도,논산)-최종수정_h012203(관리청-금강상류)" xfId="408"/>
    <cellStyle name="_경기북부1차 보상실적(03년도까지)_1-1)전체사업(05년지목별)본사용_090603(수자원공사-중부권광역상수도,논산)_h012203(관리청-금강상류)" xfId="409"/>
    <cellStyle name="_경기북부1차 보상실적(03년도까지)_1-1)전체사업(05년지목별)본사용_20060919(수정중) 수자원공사(논산) - 산출내역" xfId="410"/>
    <cellStyle name="_경기북부1차 보상실적(03년도까지)_1-1)전체사업(05년지목별)본사용_20060919(수정중) 수자원공사(논산) - 산출내역_090603(수자원공사-중부권광역상수도,논산)-최종수정" xfId="411"/>
    <cellStyle name="_경기북부1차 보상실적(03년도까지)_1-1)전체사업(05년지목별)본사용_20060919(수정중) 수자원공사(논산) - 산출내역_090603(수자원공사-중부권광역상수도,논산)-최종수정_h012203(관리청-금강상류)" xfId="412"/>
    <cellStyle name="_경기북부1차 보상실적(03년도까지)_1-1)전체사업(05년지목별)본사용_20060919(수정중) 수자원공사(논산) - 산출내역_h012203(관리청-금강상류)" xfId="413"/>
    <cellStyle name="_경기북부1차 보상실적(03년도까지)_1-1)전체사업(05년지목별)본사용_h012203(관리청-금강상류)" xfId="414"/>
    <cellStyle name="_경기북부1차 보상실적(03년도까지)_1-2)전체사업(05년지목별)현장송부용" xfId="415"/>
    <cellStyle name="_경기북부1차 보상실적(03년도까지)_1-2)전체사업(05년지목별)현장송부용_090603(수자원공사-중부권광역상수도,논산)" xfId="416"/>
    <cellStyle name="_경기북부1차 보상실적(03년도까지)_1-2)전체사업(05년지목별)현장송부용_090603(수자원공사-중부권광역상수도,논산)_090603(수자원공사-중부권광역상수도,논산)-최종수정" xfId="417"/>
    <cellStyle name="_경기북부1차 보상실적(03년도까지)_1-2)전체사업(05년지목별)현장송부용_090603(수자원공사-중부권광역상수도,논산)_090603(수자원공사-중부권광역상수도,논산)-최종수정_h012203(관리청-금강상류)" xfId="418"/>
    <cellStyle name="_경기북부1차 보상실적(03년도까지)_1-2)전체사업(05년지목별)현장송부용_090603(수자원공사-중부권광역상수도,논산)_h012203(관리청-금강상류)" xfId="419"/>
    <cellStyle name="_경기북부1차 보상실적(03년도까지)_1-2)전체사업(05년지목별)현장송부용_20060919(수정중) 수자원공사(논산) - 산출내역" xfId="420"/>
    <cellStyle name="_경기북부1차 보상실적(03년도까지)_1-2)전체사업(05년지목별)현장송부용_20060919(수정중) 수자원공사(논산) - 산출내역_090603(수자원공사-중부권광역상수도,논산)-최종수정" xfId="421"/>
    <cellStyle name="_경기북부1차 보상실적(03년도까지)_1-2)전체사업(05년지목별)현장송부용_20060919(수정중) 수자원공사(논산) - 산출내역_090603(수자원공사-중부권광역상수도,논산)-최종수정_h012203(관리청-금강상류)" xfId="422"/>
    <cellStyle name="_경기북부1차 보상실적(03년도까지)_1-2)전체사업(05년지목별)현장송부용_20060919(수정중) 수자원공사(논산) - 산출내역_h012203(관리청-금강상류)" xfId="423"/>
    <cellStyle name="_경기북부1차 보상실적(03년도까지)_1-2)전체사업(05년지목별)현장송부용_h012203(관리청-금강상류)" xfId="424"/>
    <cellStyle name="_경기북부1차 보상실적(03년도까지)_1차 보상실적" xfId="425"/>
    <cellStyle name="_경기북부1차 보상실적(03년도까지)_1차 보상실적_090603(수자원공사-중부권광역상수도,논산)" xfId="426"/>
    <cellStyle name="_경기북부1차 보상실적(03년도까지)_1차 보상실적_090603(수자원공사-중부권광역상수도,논산)_090603(수자원공사-중부권광역상수도,논산)-최종수정" xfId="427"/>
    <cellStyle name="_경기북부1차 보상실적(03년도까지)_1차 보상실적_090603(수자원공사-중부권광역상수도,논산)_090603(수자원공사-중부권광역상수도,논산)-최종수정_h012203(관리청-금강상류)" xfId="428"/>
    <cellStyle name="_경기북부1차 보상실적(03년도까지)_1차 보상실적_090603(수자원공사-중부권광역상수도,논산)_h012203(관리청-금강상류)" xfId="429"/>
    <cellStyle name="_경기북부1차 보상실적(03년도까지)_1차 보상실적_20060919(수정중) 수자원공사(논산) - 산출내역" xfId="430"/>
    <cellStyle name="_경기북부1차 보상실적(03년도까지)_1차 보상실적_20060919(수정중) 수자원공사(논산) - 산출내역_090603(수자원공사-중부권광역상수도,논산)-최종수정" xfId="431"/>
    <cellStyle name="_경기북부1차 보상실적(03년도까지)_1차 보상실적_20060919(수정중) 수자원공사(논산) - 산출내역_090603(수자원공사-중부권광역상수도,논산)-최종수정_h012203(관리청-금강상류)" xfId="432"/>
    <cellStyle name="_경기북부1차 보상실적(03년도까지)_1차 보상실적_20060919(수정중) 수자원공사(논산) - 산출내역_h012203(관리청-금강상류)" xfId="433"/>
    <cellStyle name="_경기북부1차 보상실적(03년도까지)_1차 보상실적_h012203(관리청-금강상류)" xfId="434"/>
    <cellStyle name="_경기북부1차 보상실적(03년도까지)_20060919(수정중) 수자원공사(논산) - 산출내역" xfId="435"/>
    <cellStyle name="_경기북부1차 보상실적(03년도까지)_20060919(수정중) 수자원공사(논산) - 산출내역_090603(수자원공사-중부권광역상수도,논산)-최종수정" xfId="436"/>
    <cellStyle name="_경기북부1차 보상실적(03년도까지)_20060919(수정중) 수자원공사(논산) - 산출내역_090603(수자원공사-중부권광역상수도,논산)-최종수정_h012203(관리청-금강상류)" xfId="437"/>
    <cellStyle name="_경기북부1차 보상실적(03년도까지)_20060919(수정중) 수자원공사(논산) - 산출내역_h012203(관리청-금강상류)" xfId="438"/>
    <cellStyle name="_경기북부1차 보상실적(03년도까지)_Book1" xfId="439"/>
    <cellStyle name="_경기북부1차 보상실적(03년도까지)_Book1_090603(수자원공사-중부권광역상수도,논산)" xfId="440"/>
    <cellStyle name="_경기북부1차 보상실적(03년도까지)_Book1_090603(수자원공사-중부권광역상수도,논산)_090603(수자원공사-중부권광역상수도,논산)-최종수정" xfId="441"/>
    <cellStyle name="_경기북부1차 보상실적(03년도까지)_Book1_090603(수자원공사-중부권광역상수도,논산)_090603(수자원공사-중부권광역상수도,논산)-최종수정_h012203(관리청-금강상류)" xfId="442"/>
    <cellStyle name="_경기북부1차 보상실적(03년도까지)_Book1_090603(수자원공사-중부권광역상수도,논산)_h012203(관리청-금강상류)" xfId="443"/>
    <cellStyle name="_경기북부1차 보상실적(03년도까지)_Book1_1-1)전체사업(05년지목별)본사용" xfId="444"/>
    <cellStyle name="_경기북부1차 보상실적(03년도까지)_Book1_1-1)전체사업(05년지목별)본사용_090603(수자원공사-중부권광역상수도,논산)" xfId="445"/>
    <cellStyle name="_경기북부1차 보상실적(03년도까지)_Book1_1-1)전체사업(05년지목별)본사용_090603(수자원공사-중부권광역상수도,논산)_090603(수자원공사-중부권광역상수도,논산)-최종수정" xfId="446"/>
    <cellStyle name="_경기북부1차 보상실적(03년도까지)_Book1_1-1)전체사업(05년지목별)본사용_090603(수자원공사-중부권광역상수도,논산)_090603(수자원공사-중부권광역상수도,논산)-최종수정_h012203(관리청-금강상류)" xfId="447"/>
    <cellStyle name="_경기북부1차 보상실적(03년도까지)_Book1_1-1)전체사업(05년지목별)본사용_090603(수자원공사-중부권광역상수도,논산)_h012203(관리청-금강상류)" xfId="448"/>
    <cellStyle name="_경기북부1차 보상실적(03년도까지)_Book1_1-1)전체사업(05년지목별)본사용_20060919(수정중) 수자원공사(논산) - 산출내역" xfId="449"/>
    <cellStyle name="_경기북부1차 보상실적(03년도까지)_Book1_1-1)전체사업(05년지목별)본사용_20060919(수정중) 수자원공사(논산) - 산출내역_090603(수자원공사-중부권광역상수도,논산)-최종수정" xfId="450"/>
    <cellStyle name="_경기북부1차 보상실적(03년도까지)_Book1_1-1)전체사업(05년지목별)본사용_20060919(수정중) 수자원공사(논산) - 산출내역_090603(수자원공사-중부권광역상수도,논산)-최종수정_h012203(관리청-금강상류)" xfId="451"/>
    <cellStyle name="_경기북부1차 보상실적(03년도까지)_Book1_1-1)전체사업(05년지목별)본사용_20060919(수정중) 수자원공사(논산) - 산출내역_h012203(관리청-금강상류)" xfId="452"/>
    <cellStyle name="_경기북부1차 보상실적(03년도까지)_Book1_1-1)전체사업(05년지목별)본사용_h012203(관리청-금강상류)" xfId="453"/>
    <cellStyle name="_경기북부1차 보상실적(03년도까지)_Book1_1-2)전체사업(05년지목별)현장송부용" xfId="454"/>
    <cellStyle name="_경기북부1차 보상실적(03년도까지)_Book1_1-2)전체사업(05년지목별)현장송부용_090603(수자원공사-중부권광역상수도,논산)" xfId="455"/>
    <cellStyle name="_경기북부1차 보상실적(03년도까지)_Book1_1-2)전체사업(05년지목별)현장송부용_090603(수자원공사-중부권광역상수도,논산)_090603(수자원공사-중부권광역상수도,논산)-최종수정" xfId="456"/>
    <cellStyle name="_경기북부1차 보상실적(03년도까지)_Book1_1-2)전체사업(05년지목별)현장송부용_090603(수자원공사-중부권광역상수도,논산)_090603(수자원공사-중부권광역상수도,논산)-최종수정_h012203(관리청-금강상류)" xfId="457"/>
    <cellStyle name="_경기북부1차 보상실적(03년도까지)_Book1_1-2)전체사업(05년지목별)현장송부용_090603(수자원공사-중부권광역상수도,논산)_h012203(관리청-금강상류)" xfId="458"/>
    <cellStyle name="_경기북부1차 보상실적(03년도까지)_Book1_1-2)전체사업(05년지목별)현장송부용_20060919(수정중) 수자원공사(논산) - 산출내역" xfId="459"/>
    <cellStyle name="_경기북부1차 보상실적(03년도까지)_Book1_1-2)전체사업(05년지목별)현장송부용_20060919(수정중) 수자원공사(논산) - 산출내역_090603(수자원공사-중부권광역상수도,논산)-최종수정" xfId="460"/>
    <cellStyle name="_경기북부1차 보상실적(03년도까지)_Book1_1-2)전체사업(05년지목별)현장송부용_20060919(수정중) 수자원공사(논산) - 산출내역_090603(수자원공사-중부권광역상수도,논산)-최종수정_h012203(관리청-금강상류)" xfId="461"/>
    <cellStyle name="_경기북부1차 보상실적(03년도까지)_Book1_1-2)전체사업(05년지목별)현장송부용_20060919(수정중) 수자원공사(논산) - 산출내역_h012203(관리청-금강상류)" xfId="462"/>
    <cellStyle name="_경기북부1차 보상실적(03년도까지)_Book1_1-2)전체사업(05년지목별)현장송부용_h012203(관리청-금강상류)" xfId="463"/>
    <cellStyle name="_경기북부1차 보상실적(03년도까지)_Book1_20060919(수정중) 수자원공사(논산) - 산출내역" xfId="464"/>
    <cellStyle name="_경기북부1차 보상실적(03년도까지)_Book1_20060919(수정중) 수자원공사(논산) - 산출내역_090603(수자원공사-중부권광역상수도,논산)-최종수정" xfId="465"/>
    <cellStyle name="_경기북부1차 보상실적(03년도까지)_Book1_20060919(수정중) 수자원공사(논산) - 산출내역_090603(수자원공사-중부권광역상수도,논산)-최종수정_h012203(관리청-금강상류)" xfId="466"/>
    <cellStyle name="_경기북부1차 보상실적(03년도까지)_Book1_20060919(수정중) 수자원공사(논산) - 산출내역_h012203(관리청-금강상류)" xfId="467"/>
    <cellStyle name="_경기북부1차 보상실적(03년도까지)_Book1_h012203(관리청-금강상류)" xfId="468"/>
    <cellStyle name="_경기북부1차 보상실적(03년도까지)_Book1_Sheet1" xfId="469"/>
    <cellStyle name="_경기북부1차 보상실적(03년도까지)_Book1_Sheet1_090603(수자원공사-중부권광역상수도,논산)" xfId="470"/>
    <cellStyle name="_경기북부1차 보상실적(03년도까지)_Book1_Sheet1_090603(수자원공사-중부권광역상수도,논산)_090603(수자원공사-중부권광역상수도,논산)-최종수정" xfId="471"/>
    <cellStyle name="_경기북부1차 보상실적(03년도까지)_Book1_Sheet1_090603(수자원공사-중부권광역상수도,논산)_090603(수자원공사-중부권광역상수도,논산)-최종수정_h012203(관리청-금강상류)" xfId="472"/>
    <cellStyle name="_경기북부1차 보상실적(03년도까지)_Book1_Sheet1_090603(수자원공사-중부권광역상수도,논산)_h012203(관리청-금강상류)" xfId="473"/>
    <cellStyle name="_경기북부1차 보상실적(03년도까지)_Book1_Sheet1_20060919(수정중) 수자원공사(논산) - 산출내역" xfId="474"/>
    <cellStyle name="_경기북부1차 보상실적(03년도까지)_Book1_Sheet1_20060919(수정중) 수자원공사(논산) - 산출내역_090603(수자원공사-중부권광역상수도,논산)-최종수정" xfId="475"/>
    <cellStyle name="_경기북부1차 보상실적(03년도까지)_Book1_Sheet1_20060919(수정중) 수자원공사(논산) - 산출내역_090603(수자원공사-중부권광역상수도,논산)-최종수정_h012203(관리청-금강상류)" xfId="476"/>
    <cellStyle name="_경기북부1차 보상실적(03년도까지)_Book1_Sheet1_20060919(수정중) 수자원공사(논산) - 산출내역_h012203(관리청-금강상류)" xfId="477"/>
    <cellStyle name="_경기북부1차 보상실적(03년도까지)_Book1_Sheet1_h012203(관리청-금강상류)" xfId="478"/>
    <cellStyle name="_경기북부1차 보상실적(03년도까지)_Book1_자료" xfId="479"/>
    <cellStyle name="_경기북부1차 보상실적(03년도까지)_Book1_자료_090603(수자원공사-중부권광역상수도,논산)" xfId="480"/>
    <cellStyle name="_경기북부1차 보상실적(03년도까지)_Book1_자료_090603(수자원공사-중부권광역상수도,논산)_090603(수자원공사-중부권광역상수도,논산)-최종수정" xfId="481"/>
    <cellStyle name="_경기북부1차 보상실적(03년도까지)_Book1_자료_090603(수자원공사-중부권광역상수도,논산)_090603(수자원공사-중부권광역상수도,논산)-최종수정_h012203(관리청-금강상류)" xfId="482"/>
    <cellStyle name="_경기북부1차 보상실적(03년도까지)_Book1_자료_090603(수자원공사-중부권광역상수도,논산)_h012203(관리청-금강상류)" xfId="483"/>
    <cellStyle name="_경기북부1차 보상실적(03년도까지)_Book1_자료_20060919(수정중) 수자원공사(논산) - 산출내역" xfId="484"/>
    <cellStyle name="_경기북부1차 보상실적(03년도까지)_Book1_자료_20060919(수정중) 수자원공사(논산) - 산출내역_090603(수자원공사-중부권광역상수도,논산)-최종수정" xfId="485"/>
    <cellStyle name="_경기북부1차 보상실적(03년도까지)_Book1_자료_20060919(수정중) 수자원공사(논산) - 산출내역_090603(수자원공사-중부권광역상수도,논산)-최종수정_h012203(관리청-금강상류)" xfId="486"/>
    <cellStyle name="_경기북부1차 보상실적(03년도까지)_Book1_자료_20060919(수정중) 수자원공사(논산) - 산출내역_h012203(관리청-금강상류)" xfId="487"/>
    <cellStyle name="_경기북부1차 보상실적(03년도까지)_Book1_자료_h012203(관리청-금강상류)" xfId="488"/>
    <cellStyle name="_경기북부1차 보상실적(03년도까지)_Book1_전체사업(05년지목별)" xfId="489"/>
    <cellStyle name="_경기북부1차 보상실적(03년도까지)_Book1_전체사업(05년지목별)_090603(수자원공사-중부권광역상수도,논산)" xfId="490"/>
    <cellStyle name="_경기북부1차 보상실적(03년도까지)_Book1_전체사업(05년지목별)_090603(수자원공사-중부권광역상수도,논산)_090603(수자원공사-중부권광역상수도,논산)-최종수정" xfId="491"/>
    <cellStyle name="_경기북부1차 보상실적(03년도까지)_Book1_전체사업(05년지목별)_090603(수자원공사-중부권광역상수도,논산)_090603(수자원공사-중부권광역상수도,논산)-최종수정_h012203(관리청-금강상류)" xfId="492"/>
    <cellStyle name="_경기북부1차 보상실적(03년도까지)_Book1_전체사업(05년지목별)_090603(수자원공사-중부권광역상수도,논산)_h012203(관리청-금강상류)" xfId="493"/>
    <cellStyle name="_경기북부1차 보상실적(03년도까지)_Book1_전체사업(05년지목별)_20060919(수정중) 수자원공사(논산) - 산출내역" xfId="494"/>
    <cellStyle name="_경기북부1차 보상실적(03년도까지)_Book1_전체사업(05년지목별)_20060919(수정중) 수자원공사(논산) - 산출내역_090603(수자원공사-중부권광역상수도,논산)-최종수정" xfId="495"/>
    <cellStyle name="_경기북부1차 보상실적(03년도까지)_Book1_전체사업(05년지목별)_20060919(수정중) 수자원공사(논산) - 산출내역_090603(수자원공사-중부권광역상수도,논산)-최종수정_h012203(관리청-금강상류)" xfId="496"/>
    <cellStyle name="_경기북부1차 보상실적(03년도까지)_Book1_전체사업(05년지목별)_20060919(수정중) 수자원공사(논산) - 산출내역_h012203(관리청-금강상류)" xfId="497"/>
    <cellStyle name="_경기북부1차 보상실적(03년도까지)_Book1_전체사업(05년지목별)_h012203(관리청-금강상류)" xfId="498"/>
    <cellStyle name="_경기북부1차 보상실적(03년도까지)_h012203(관리청-금강상류)" xfId="499"/>
    <cellStyle name="_경기북부1차 보상실적(03년도까지)_Sheet1" xfId="500"/>
    <cellStyle name="_경기북부1차 보상실적(03년도까지)_Sheet1_090603(수자원공사-중부권광역상수도,논산)" xfId="501"/>
    <cellStyle name="_경기북부1차 보상실적(03년도까지)_Sheet1_090603(수자원공사-중부권광역상수도,논산)_090603(수자원공사-중부권광역상수도,논산)-최종수정" xfId="502"/>
    <cellStyle name="_경기북부1차 보상실적(03년도까지)_Sheet1_090603(수자원공사-중부권광역상수도,논산)_090603(수자원공사-중부권광역상수도,논산)-최종수정_h012203(관리청-금강상류)" xfId="503"/>
    <cellStyle name="_경기북부1차 보상실적(03년도까지)_Sheet1_090603(수자원공사-중부권광역상수도,논산)_h012203(관리청-금강상류)" xfId="504"/>
    <cellStyle name="_경기북부1차 보상실적(03년도까지)_Sheet1_20060919(수정중) 수자원공사(논산) - 산출내역" xfId="505"/>
    <cellStyle name="_경기북부1차 보상실적(03년도까지)_Sheet1_20060919(수정중) 수자원공사(논산) - 산출내역_090603(수자원공사-중부권광역상수도,논산)-최종수정" xfId="506"/>
    <cellStyle name="_경기북부1차 보상실적(03년도까지)_Sheet1_20060919(수정중) 수자원공사(논산) - 산출내역_090603(수자원공사-중부권광역상수도,논산)-최종수정_h012203(관리청-금강상류)" xfId="507"/>
    <cellStyle name="_경기북부1차 보상실적(03년도까지)_Sheet1_20060919(수정중) 수자원공사(논산) - 산출내역_h012203(관리청-금강상류)" xfId="508"/>
    <cellStyle name="_경기북부1차 보상실적(03년도까지)_Sheet1_h012203(관리청-금강상류)" xfId="509"/>
    <cellStyle name="_경기북부1차 보상실적(03년도까지)_자료" xfId="510"/>
    <cellStyle name="_경기북부1차 보상실적(03년도까지)_자료_090603(수자원공사-중부권광역상수도,논산)" xfId="511"/>
    <cellStyle name="_경기북부1차 보상실적(03년도까지)_자료_090603(수자원공사-중부권광역상수도,논산)_090603(수자원공사-중부권광역상수도,논산)-최종수정" xfId="512"/>
    <cellStyle name="_경기북부1차 보상실적(03년도까지)_자료_090603(수자원공사-중부권광역상수도,논산)_090603(수자원공사-중부권광역상수도,논산)-최종수정_h012203(관리청-금강상류)" xfId="513"/>
    <cellStyle name="_경기북부1차 보상실적(03년도까지)_자료_090603(수자원공사-중부권광역상수도,논산)_h012203(관리청-금강상류)" xfId="514"/>
    <cellStyle name="_경기북부1차 보상실적(03년도까지)_자료_20060919(수정중) 수자원공사(논산) - 산출내역" xfId="515"/>
    <cellStyle name="_경기북부1차 보상실적(03년도까지)_자료_20060919(수정중) 수자원공사(논산) - 산출내역_090603(수자원공사-중부권광역상수도,논산)-최종수정" xfId="516"/>
    <cellStyle name="_경기북부1차 보상실적(03년도까지)_자료_20060919(수정중) 수자원공사(논산) - 산출내역_090603(수자원공사-중부권광역상수도,논산)-최종수정_h012203(관리청-금강상류)" xfId="517"/>
    <cellStyle name="_경기북부1차 보상실적(03년도까지)_자료_20060919(수정중) 수자원공사(논산) - 산출내역_h012203(관리청-금강상류)" xfId="518"/>
    <cellStyle name="_경기북부1차 보상실적(03년도까지)_자료_h012203(관리청-금강상류)" xfId="519"/>
    <cellStyle name="_경기북부1차 보상실적(03년도까지)_전체사업(05년지목별)" xfId="520"/>
    <cellStyle name="_경기북부1차 보상실적(03년도까지)_전체사업(05년지목별)_090603(수자원공사-중부권광역상수도,논산)" xfId="521"/>
    <cellStyle name="_경기북부1차 보상실적(03년도까지)_전체사업(05년지목별)_090603(수자원공사-중부권광역상수도,논산)_090603(수자원공사-중부권광역상수도,논산)-최종수정" xfId="522"/>
    <cellStyle name="_경기북부1차 보상실적(03년도까지)_전체사업(05년지목별)_090603(수자원공사-중부권광역상수도,논산)_090603(수자원공사-중부권광역상수도,논산)-최종수정_h012203(관리청-금강상류)" xfId="523"/>
    <cellStyle name="_경기북부1차 보상실적(03년도까지)_전체사업(05년지목별)_090603(수자원공사-중부권광역상수도,논산)_h012203(관리청-금강상류)" xfId="524"/>
    <cellStyle name="_경기북부1차 보상실적(03년도까지)_전체사업(05년지목별)_20060919(수정중) 수자원공사(논산) - 산출내역" xfId="525"/>
    <cellStyle name="_경기북부1차 보상실적(03년도까지)_전체사업(05년지목별)_20060919(수정중) 수자원공사(논산) - 산출내역_090603(수자원공사-중부권광역상수도,논산)-최종수정" xfId="526"/>
    <cellStyle name="_경기북부1차 보상실적(03년도까지)_전체사업(05년지목별)_20060919(수정중) 수자원공사(논산) - 산출내역_090603(수자원공사-중부권광역상수도,논산)-최종수정_h012203(관리청-금강상류)" xfId="527"/>
    <cellStyle name="_경기북부1차 보상실적(03년도까지)_전체사업(05년지목별)_20060919(수정중) 수자원공사(논산) - 산출내역_h012203(관리청-금강상류)" xfId="528"/>
    <cellStyle name="_경기북부1차 보상실적(03년도까지)_전체사업(05년지목별)_h012203(관리청-금강상류)" xfId="529"/>
    <cellStyle name="_공문(안전관리제출)" xfId="530"/>
    <cellStyle name="_물건조서(새한,나라)" xfId="531"/>
    <cellStyle name="_사본 - 통일-지장물평가내역(음성-충주) 09-21" xfId="532"/>
    <cellStyle name="_산출근거(삼창)-1" xfId="533"/>
    <cellStyle name="_소하천정비공사(2008.06" xfId="534"/>
    <cellStyle name="_수도권6단계 보상실적(현재까지)" xfId="535"/>
    <cellStyle name="_수도권6단계 보상실적(현재까지)_090603(수자원공사-중부권광역상수도,논산)" xfId="536"/>
    <cellStyle name="_수도권6단계 보상실적(현재까지)_090603(수자원공사-중부권광역상수도,논산)_090603(수자원공사-중부권광역상수도,논산)-최종수정" xfId="537"/>
    <cellStyle name="_수도권6단계 보상실적(현재까지)_090603(수자원공사-중부권광역상수도,논산)_090603(수자원공사-중부권광역상수도,논산)-최종수정_h012203(관리청-금강상류)" xfId="538"/>
    <cellStyle name="_수도권6단계 보상실적(현재까지)_090603(수자원공사-중부권광역상수도,논산)_h012203(관리청-금강상류)" xfId="539"/>
    <cellStyle name="_수도권6단계 보상실적(현재까지)_1-1)전체사업(05년지목별)본사용" xfId="540"/>
    <cellStyle name="_수도권6단계 보상실적(현재까지)_1-1)전체사업(05년지목별)본사용_090603(수자원공사-중부권광역상수도,논산)" xfId="541"/>
    <cellStyle name="_수도권6단계 보상실적(현재까지)_1-1)전체사업(05년지목별)본사용_090603(수자원공사-중부권광역상수도,논산)_090603(수자원공사-중부권광역상수도,논산)-최종수정" xfId="542"/>
    <cellStyle name="_수도권6단계 보상실적(현재까지)_1-1)전체사업(05년지목별)본사용_090603(수자원공사-중부권광역상수도,논산)_090603(수자원공사-중부권광역상수도,논산)-최종수정_h012203(관리청-금강상류)" xfId="543"/>
    <cellStyle name="_수도권6단계 보상실적(현재까지)_1-1)전체사업(05년지목별)본사용_090603(수자원공사-중부권광역상수도,논산)_h012203(관리청-금강상류)" xfId="544"/>
    <cellStyle name="_수도권6단계 보상실적(현재까지)_1-1)전체사업(05년지목별)본사용_20060919(수정중) 수자원공사(논산) - 산출내역" xfId="545"/>
    <cellStyle name="_수도권6단계 보상실적(현재까지)_1-1)전체사업(05년지목별)본사용_20060919(수정중) 수자원공사(논산) - 산출내역_090603(수자원공사-중부권광역상수도,논산)-최종수정" xfId="546"/>
    <cellStyle name="_수도권6단계 보상실적(현재까지)_1-1)전체사업(05년지목별)본사용_20060919(수정중) 수자원공사(논산) - 산출내역_090603(수자원공사-중부권광역상수도,논산)-최종수정_h012203(관리청-금강상류)" xfId="547"/>
    <cellStyle name="_수도권6단계 보상실적(현재까지)_1-1)전체사업(05년지목별)본사용_20060919(수정중) 수자원공사(논산) - 산출내역_h012203(관리청-금강상류)" xfId="548"/>
    <cellStyle name="_수도권6단계 보상실적(현재까지)_1-1)전체사업(05년지목별)본사용_h012203(관리청-금강상류)" xfId="549"/>
    <cellStyle name="_수도권6단계 보상실적(현재까지)_1-2)전체사업(05년지목별)현장송부용" xfId="550"/>
    <cellStyle name="_수도권6단계 보상실적(현재까지)_1-2)전체사업(05년지목별)현장송부용_090603(수자원공사-중부권광역상수도,논산)" xfId="551"/>
    <cellStyle name="_수도권6단계 보상실적(현재까지)_1-2)전체사업(05년지목별)현장송부용_090603(수자원공사-중부권광역상수도,논산)_090603(수자원공사-중부권광역상수도,논산)-최종수정" xfId="552"/>
    <cellStyle name="_수도권6단계 보상실적(현재까지)_1-2)전체사업(05년지목별)현장송부용_090603(수자원공사-중부권광역상수도,논산)_090603(수자원공사-중부권광역상수도,논산)-최종수정_h012203(관리청-금강상류)" xfId="553"/>
    <cellStyle name="_수도권6단계 보상실적(현재까지)_1-2)전체사업(05년지목별)현장송부용_090603(수자원공사-중부권광역상수도,논산)_h012203(관리청-금강상류)" xfId="554"/>
    <cellStyle name="_수도권6단계 보상실적(현재까지)_1-2)전체사업(05년지목별)현장송부용_20060919(수정중) 수자원공사(논산) - 산출내역" xfId="555"/>
    <cellStyle name="_수도권6단계 보상실적(현재까지)_1-2)전체사업(05년지목별)현장송부용_20060919(수정중) 수자원공사(논산) - 산출내역_090603(수자원공사-중부권광역상수도,논산)-최종수정" xfId="556"/>
    <cellStyle name="_수도권6단계 보상실적(현재까지)_1-2)전체사업(05년지목별)현장송부용_20060919(수정중) 수자원공사(논산) - 산출내역_090603(수자원공사-중부권광역상수도,논산)-최종수정_h012203(관리청-금강상류)" xfId="557"/>
    <cellStyle name="_수도권6단계 보상실적(현재까지)_1-2)전체사업(05년지목별)현장송부용_20060919(수정중) 수자원공사(논산) - 산출내역_h012203(관리청-금강상류)" xfId="558"/>
    <cellStyle name="_수도권6단계 보상실적(현재까지)_1-2)전체사업(05년지목별)현장송부용_h012203(관리청-금강상류)" xfId="559"/>
    <cellStyle name="_수도권6단계 보상실적(현재까지)_20060919(수정중) 수자원공사(논산) - 산출내역" xfId="560"/>
    <cellStyle name="_수도권6단계 보상실적(현재까지)_20060919(수정중) 수자원공사(논산) - 산출내역_090603(수자원공사-중부권광역상수도,논산)-최종수정" xfId="561"/>
    <cellStyle name="_수도권6단계 보상실적(현재까지)_20060919(수정중) 수자원공사(논산) - 산출내역_090603(수자원공사-중부권광역상수도,논산)-최종수정_h012203(관리청-금강상류)" xfId="562"/>
    <cellStyle name="_수도권6단계 보상실적(현재까지)_20060919(수정중) 수자원공사(논산) - 산출내역_h012203(관리청-금강상류)" xfId="563"/>
    <cellStyle name="_수도권6단계 보상실적(현재까지)_6단계 보상실적" xfId="564"/>
    <cellStyle name="_수도권6단계 보상실적(현재까지)_6단계 보상실적_090603(수자원공사-중부권광역상수도,논산)" xfId="565"/>
    <cellStyle name="_수도권6단계 보상실적(현재까지)_6단계 보상실적_090603(수자원공사-중부권광역상수도,논산)_090603(수자원공사-중부권광역상수도,논산)-최종수정" xfId="566"/>
    <cellStyle name="_수도권6단계 보상실적(현재까지)_6단계 보상실적_090603(수자원공사-중부권광역상수도,논산)_090603(수자원공사-중부권광역상수도,논산)-최종수정_h012203(관리청-금강상류)" xfId="567"/>
    <cellStyle name="_수도권6단계 보상실적(현재까지)_6단계 보상실적_090603(수자원공사-중부권광역상수도,논산)_h012203(관리청-금강상류)" xfId="568"/>
    <cellStyle name="_수도권6단계 보상실적(현재까지)_6단계 보상실적_1-1)전체사업(05년지목별)본사용" xfId="569"/>
    <cellStyle name="_수도권6단계 보상실적(현재까지)_6단계 보상실적_1-1)전체사업(05년지목별)본사용_090603(수자원공사-중부권광역상수도,논산)" xfId="570"/>
    <cellStyle name="_수도권6단계 보상실적(현재까지)_6단계 보상실적_1-1)전체사업(05년지목별)본사용_090603(수자원공사-중부권광역상수도,논산)_090603(수자원공사-중부권광역상수도,논산)-최종수정" xfId="571"/>
    <cellStyle name="_수도권6단계 보상실적(현재까지)_6단계 보상실적_1-1)전체사업(05년지목별)본사용_090603(수자원공사-중부권광역상수도,논산)_090603(수자원공사-중부권광역상수도,논산)-최종수정_h012203(관리청-금강상류)" xfId="572"/>
    <cellStyle name="_수도권6단계 보상실적(현재까지)_6단계 보상실적_1-1)전체사업(05년지목별)본사용_090603(수자원공사-중부권광역상수도,논산)_h012203(관리청-금강상류)" xfId="573"/>
    <cellStyle name="_수도권6단계 보상실적(현재까지)_6단계 보상실적_1-1)전체사업(05년지목별)본사용_20060919(수정중) 수자원공사(논산) - 산출내역" xfId="574"/>
    <cellStyle name="_수도권6단계 보상실적(현재까지)_6단계 보상실적_1-1)전체사업(05년지목별)본사용_20060919(수정중) 수자원공사(논산) - 산출내역_090603(수자원공사-중부권광역상수도,논산)-최종수정" xfId="575"/>
    <cellStyle name="_수도권6단계 보상실적(현재까지)_6단계 보상실적_1-1)전체사업(05년지목별)본사용_20060919(수정중) 수자원공사(논산) - 산출내역_090603(수자원공사-중부권광역상수도,논산)-최종수정_h012203(관리청-금강상류)" xfId="576"/>
    <cellStyle name="_수도권6단계 보상실적(현재까지)_6단계 보상실적_1-1)전체사업(05년지목별)본사용_20060919(수정중) 수자원공사(논산) - 산출내역_h012203(관리청-금강상류)" xfId="577"/>
    <cellStyle name="_수도권6단계 보상실적(현재까지)_6단계 보상실적_1-1)전체사업(05년지목별)본사용_h012203(관리청-금강상류)" xfId="578"/>
    <cellStyle name="_수도권6단계 보상실적(현재까지)_6단계 보상실적_1-2)전체사업(05년지목별)현장송부용" xfId="579"/>
    <cellStyle name="_수도권6단계 보상실적(현재까지)_6단계 보상실적_1-2)전체사업(05년지목별)현장송부용_090603(수자원공사-중부권광역상수도,논산)" xfId="580"/>
    <cellStyle name="_수도권6단계 보상실적(현재까지)_6단계 보상실적_1-2)전체사업(05년지목별)현장송부용_090603(수자원공사-중부권광역상수도,논산)_090603(수자원공사-중부권광역상수도,논산)-최종수정" xfId="581"/>
    <cellStyle name="_수도권6단계 보상실적(현재까지)_6단계 보상실적_1-2)전체사업(05년지목별)현장송부용_090603(수자원공사-중부권광역상수도,논산)_090603(수자원공사-중부권광역상수도,논산)-최종수정_h012203(관리청-금강상류)" xfId="582"/>
    <cellStyle name="_수도권6단계 보상실적(현재까지)_6단계 보상실적_1-2)전체사업(05년지목별)현장송부용_090603(수자원공사-중부권광역상수도,논산)_h012203(관리청-금강상류)" xfId="583"/>
    <cellStyle name="_수도권6단계 보상실적(현재까지)_6단계 보상실적_1-2)전체사업(05년지목별)현장송부용_20060919(수정중) 수자원공사(논산) - 산출내역" xfId="584"/>
    <cellStyle name="_수도권6단계 보상실적(현재까지)_6단계 보상실적_1-2)전체사업(05년지목별)현장송부용_20060919(수정중) 수자원공사(논산) - 산출내역_090603(수자원공사-중부권광역상수도,논산)-최종수정" xfId="585"/>
    <cellStyle name="_수도권6단계 보상실적(현재까지)_6단계 보상실적_1-2)전체사업(05년지목별)현장송부용_20060919(수정중) 수자원공사(논산) - 산출내역_090603(수자원공사-중부권광역상수도,논산)-최종수정_h012203(관리청-금강상류)" xfId="586"/>
    <cellStyle name="_수도권6단계 보상실적(현재까지)_6단계 보상실적_1-2)전체사업(05년지목별)현장송부용_20060919(수정중) 수자원공사(논산) - 산출내역_h012203(관리청-금강상류)" xfId="587"/>
    <cellStyle name="_수도권6단계 보상실적(현재까지)_6단계 보상실적_1-2)전체사업(05년지목별)현장송부용_h012203(관리청-금강상류)" xfId="588"/>
    <cellStyle name="_수도권6단계 보상실적(현재까지)_6단계 보상실적_20060919(수정중) 수자원공사(논산) - 산출내역" xfId="589"/>
    <cellStyle name="_수도권6단계 보상실적(현재까지)_6단계 보상실적_20060919(수정중) 수자원공사(논산) - 산출내역_090603(수자원공사-중부권광역상수도,논산)-최종수정" xfId="590"/>
    <cellStyle name="_수도권6단계 보상실적(현재까지)_6단계 보상실적_20060919(수정중) 수자원공사(논산) - 산출내역_090603(수자원공사-중부권광역상수도,논산)-최종수정_h012203(관리청-금강상류)" xfId="591"/>
    <cellStyle name="_수도권6단계 보상실적(현재까지)_6단계 보상실적_20060919(수정중) 수자원공사(논산) - 산출내역_h012203(관리청-금강상류)" xfId="592"/>
    <cellStyle name="_수도권6단계 보상실적(현재까지)_6단계 보상실적_h012203(관리청-금강상류)" xfId="593"/>
    <cellStyle name="_수도권6단계 보상실적(현재까지)_6단계 보상실적_Sheet1" xfId="594"/>
    <cellStyle name="_수도권6단계 보상실적(현재까지)_6단계 보상실적_Sheet1_090603(수자원공사-중부권광역상수도,논산)" xfId="595"/>
    <cellStyle name="_수도권6단계 보상실적(현재까지)_6단계 보상실적_Sheet1_090603(수자원공사-중부권광역상수도,논산)_090603(수자원공사-중부권광역상수도,논산)-최종수정" xfId="596"/>
    <cellStyle name="_수도권6단계 보상실적(현재까지)_6단계 보상실적_Sheet1_090603(수자원공사-중부권광역상수도,논산)_090603(수자원공사-중부권광역상수도,논산)-최종수정_h012203(관리청-금강상류)" xfId="597"/>
    <cellStyle name="_수도권6단계 보상실적(현재까지)_6단계 보상실적_Sheet1_090603(수자원공사-중부권광역상수도,논산)_h012203(관리청-금강상류)" xfId="598"/>
    <cellStyle name="_수도권6단계 보상실적(현재까지)_6단계 보상실적_Sheet1_20060919(수정중) 수자원공사(논산) - 산출내역" xfId="599"/>
    <cellStyle name="_수도권6단계 보상실적(현재까지)_6단계 보상실적_Sheet1_20060919(수정중) 수자원공사(논산) - 산출내역_090603(수자원공사-중부권광역상수도,논산)-최종수정" xfId="600"/>
    <cellStyle name="_수도권6단계 보상실적(현재까지)_6단계 보상실적_Sheet1_20060919(수정중) 수자원공사(논산) - 산출내역_090603(수자원공사-중부권광역상수도,논산)-최종수정_h012203(관리청-금강상류)" xfId="601"/>
    <cellStyle name="_수도권6단계 보상실적(현재까지)_6단계 보상실적_Sheet1_20060919(수정중) 수자원공사(논산) - 산출내역_h012203(관리청-금강상류)" xfId="602"/>
    <cellStyle name="_수도권6단계 보상실적(현재까지)_6단계 보상실적_Sheet1_h012203(관리청-금강상류)" xfId="603"/>
    <cellStyle name="_수도권6단계 보상실적(현재까지)_6단계 보상실적_자료" xfId="604"/>
    <cellStyle name="_수도권6단계 보상실적(현재까지)_6단계 보상실적_자료_090603(수자원공사-중부권광역상수도,논산)" xfId="605"/>
    <cellStyle name="_수도권6단계 보상실적(현재까지)_6단계 보상실적_자료_090603(수자원공사-중부권광역상수도,논산)_090603(수자원공사-중부권광역상수도,논산)-최종수정" xfId="606"/>
    <cellStyle name="_수도권6단계 보상실적(현재까지)_6단계 보상실적_자료_090603(수자원공사-중부권광역상수도,논산)_090603(수자원공사-중부권광역상수도,논산)-최종수정_h012203(관리청-금강상류)" xfId="607"/>
    <cellStyle name="_수도권6단계 보상실적(현재까지)_6단계 보상실적_자료_090603(수자원공사-중부권광역상수도,논산)_h012203(관리청-금강상류)" xfId="608"/>
    <cellStyle name="_수도권6단계 보상실적(현재까지)_6단계 보상실적_자료_20060919(수정중) 수자원공사(논산) - 산출내역" xfId="609"/>
    <cellStyle name="_수도권6단계 보상실적(현재까지)_6단계 보상실적_자료_20060919(수정중) 수자원공사(논산) - 산출내역_090603(수자원공사-중부권광역상수도,논산)-최종수정" xfId="610"/>
    <cellStyle name="_수도권6단계 보상실적(현재까지)_6단계 보상실적_자료_20060919(수정중) 수자원공사(논산) - 산출내역_090603(수자원공사-중부권광역상수도,논산)-최종수정_h012203(관리청-금강상류)" xfId="611"/>
    <cellStyle name="_수도권6단계 보상실적(현재까지)_6단계 보상실적_자료_20060919(수정중) 수자원공사(논산) - 산출내역_h012203(관리청-금강상류)" xfId="612"/>
    <cellStyle name="_수도권6단계 보상실적(현재까지)_6단계 보상실적_자료_h012203(관리청-금강상류)" xfId="613"/>
    <cellStyle name="_수도권6단계 보상실적(현재까지)_6단계 보상실적_전체사업(05년지목별)" xfId="614"/>
    <cellStyle name="_수도권6단계 보상실적(현재까지)_6단계 보상실적_전체사업(05년지목별)_090603(수자원공사-중부권광역상수도,논산)" xfId="615"/>
    <cellStyle name="_수도권6단계 보상실적(현재까지)_6단계 보상실적_전체사업(05년지목별)_090603(수자원공사-중부권광역상수도,논산)_090603(수자원공사-중부권광역상수도,논산)-최종수정" xfId="616"/>
    <cellStyle name="_수도권6단계 보상실적(현재까지)_6단계 보상실적_전체사업(05년지목별)_090603(수자원공사-중부권광역상수도,논산)_090603(수자원공사-중부권광역상수도,논산)-최종수정_h012203(관리청-금강상류)" xfId="617"/>
    <cellStyle name="_수도권6단계 보상실적(현재까지)_6단계 보상실적_전체사업(05년지목별)_090603(수자원공사-중부권광역상수도,논산)_h012203(관리청-금강상류)" xfId="618"/>
    <cellStyle name="_수도권6단계 보상실적(현재까지)_6단계 보상실적_전체사업(05년지목별)_20060919(수정중) 수자원공사(논산) - 산출내역" xfId="619"/>
    <cellStyle name="_수도권6단계 보상실적(현재까지)_6단계 보상실적_전체사업(05년지목별)_20060919(수정중) 수자원공사(논산) - 산출내역_090603(수자원공사-중부권광역상수도,논산)-최종수정" xfId="620"/>
    <cellStyle name="_수도권6단계 보상실적(현재까지)_6단계 보상실적_전체사업(05년지목별)_20060919(수정중) 수자원공사(논산) - 산출내역_090603(수자원공사-중부권광역상수도,논산)-최종수정_h012203(관리청-금강상류)" xfId="621"/>
    <cellStyle name="_수도권6단계 보상실적(현재까지)_6단계 보상실적_전체사업(05년지목별)_20060919(수정중) 수자원공사(논산) - 산출내역_h012203(관리청-금강상류)" xfId="622"/>
    <cellStyle name="_수도권6단계 보상실적(현재까지)_6단계 보상실적_전체사업(05년지목별)_h012203(관리청-금강상류)" xfId="623"/>
    <cellStyle name="_수도권6단계 보상실적(현재까지)_h012203(관리청-금강상류)" xfId="624"/>
    <cellStyle name="_수도권6단계 보상실적(현재까지)_Sheet1" xfId="625"/>
    <cellStyle name="_수도권6단계 보상실적(현재까지)_Sheet1_090603(수자원공사-중부권광역상수도,논산)" xfId="626"/>
    <cellStyle name="_수도권6단계 보상실적(현재까지)_Sheet1_090603(수자원공사-중부권광역상수도,논산)_090603(수자원공사-중부권광역상수도,논산)-최종수정" xfId="627"/>
    <cellStyle name="_수도권6단계 보상실적(현재까지)_Sheet1_090603(수자원공사-중부권광역상수도,논산)_090603(수자원공사-중부권광역상수도,논산)-최종수정_h012203(관리청-금강상류)" xfId="628"/>
    <cellStyle name="_수도권6단계 보상실적(현재까지)_Sheet1_090603(수자원공사-중부권광역상수도,논산)_h012203(관리청-금강상류)" xfId="629"/>
    <cellStyle name="_수도권6단계 보상실적(현재까지)_Sheet1_20060919(수정중) 수자원공사(논산) - 산출내역" xfId="630"/>
    <cellStyle name="_수도권6단계 보상실적(현재까지)_Sheet1_20060919(수정중) 수자원공사(논산) - 산출내역_090603(수자원공사-중부권광역상수도,논산)-최종수정" xfId="631"/>
    <cellStyle name="_수도권6단계 보상실적(현재까지)_Sheet1_20060919(수정중) 수자원공사(논산) - 산출내역_090603(수자원공사-중부권광역상수도,논산)-최종수정_h012203(관리청-금강상류)" xfId="632"/>
    <cellStyle name="_수도권6단계 보상실적(현재까지)_Sheet1_20060919(수정중) 수자원공사(논산) - 산출내역_h012203(관리청-금강상류)" xfId="633"/>
    <cellStyle name="_수도권6단계 보상실적(현재까지)_Sheet1_h012203(관리청-금강상류)" xfId="634"/>
    <cellStyle name="_수도권6단계 보상실적(현재까지)_자료" xfId="635"/>
    <cellStyle name="_수도권6단계 보상실적(현재까지)_자료_090603(수자원공사-중부권광역상수도,논산)" xfId="636"/>
    <cellStyle name="_수도권6단계 보상실적(현재까지)_자료_090603(수자원공사-중부권광역상수도,논산)_090603(수자원공사-중부권광역상수도,논산)-최종수정" xfId="637"/>
    <cellStyle name="_수도권6단계 보상실적(현재까지)_자료_090603(수자원공사-중부권광역상수도,논산)_090603(수자원공사-중부권광역상수도,논산)-최종수정_h012203(관리청-금강상류)" xfId="638"/>
    <cellStyle name="_수도권6단계 보상실적(현재까지)_자료_090603(수자원공사-중부권광역상수도,논산)_h012203(관리청-금강상류)" xfId="639"/>
    <cellStyle name="_수도권6단계 보상실적(현재까지)_자료_20060919(수정중) 수자원공사(논산) - 산출내역" xfId="640"/>
    <cellStyle name="_수도권6단계 보상실적(현재까지)_자료_20060919(수정중) 수자원공사(논산) - 산출내역_090603(수자원공사-중부권광역상수도,논산)-최종수정" xfId="641"/>
    <cellStyle name="_수도권6단계 보상실적(현재까지)_자료_20060919(수정중) 수자원공사(논산) - 산출내역_090603(수자원공사-중부권광역상수도,논산)-최종수정_h012203(관리청-금강상류)" xfId="642"/>
    <cellStyle name="_수도권6단계 보상실적(현재까지)_자료_20060919(수정중) 수자원공사(논산) - 산출내역_h012203(관리청-금강상류)" xfId="643"/>
    <cellStyle name="_수도권6단계 보상실적(현재까지)_자료_h012203(관리청-금강상류)" xfId="644"/>
    <cellStyle name="_수도권6단계 보상실적(현재까지)_전체사업(05년지목별)" xfId="645"/>
    <cellStyle name="_수도권6단계 보상실적(현재까지)_전체사업(05년지목별)_090603(수자원공사-중부권광역상수도,논산)" xfId="646"/>
    <cellStyle name="_수도권6단계 보상실적(현재까지)_전체사업(05년지목별)_090603(수자원공사-중부권광역상수도,논산)_090603(수자원공사-중부권광역상수도,논산)-최종수정" xfId="647"/>
    <cellStyle name="_수도권6단계 보상실적(현재까지)_전체사업(05년지목별)_090603(수자원공사-중부권광역상수도,논산)_090603(수자원공사-중부권광역상수도,논산)-최종수정_h012203(관리청-금강상류)" xfId="648"/>
    <cellStyle name="_수도권6단계 보상실적(현재까지)_전체사업(05년지목별)_090603(수자원공사-중부권광역상수도,논산)_h012203(관리청-금강상류)" xfId="649"/>
    <cellStyle name="_수도권6단계 보상실적(현재까지)_전체사업(05년지목별)_20060919(수정중) 수자원공사(논산) - 산출내역" xfId="650"/>
    <cellStyle name="_수도권6단계 보상실적(현재까지)_전체사업(05년지목별)_20060919(수정중) 수자원공사(논산) - 산출내역_090603(수자원공사-중부권광역상수도,논산)-최종수정" xfId="651"/>
    <cellStyle name="_수도권6단계 보상실적(현재까지)_전체사업(05년지목별)_20060919(수정중) 수자원공사(논산) - 산출내역_090603(수자원공사-중부권광역상수도,논산)-최종수정_h012203(관리청-금강상류)" xfId="652"/>
    <cellStyle name="_수도권6단계 보상실적(현재까지)_전체사업(05년지목별)_20060919(수정중) 수자원공사(논산) - 산출내역_h012203(관리청-금강상류)" xfId="653"/>
    <cellStyle name="_수도권6단계 보상실적(현재까지)_전체사업(05년지목별)_h012203(관리청-금강상류)" xfId="654"/>
    <cellStyle name="_양주-조서" xfId="655"/>
    <cellStyle name="_연차별보상조서" xfId="656"/>
    <cellStyle name="_연차별보상조서_090603(수자원공사-중부권광역상수도,논산)" xfId="657"/>
    <cellStyle name="_연차별보상조서_090603(수자원공사-중부권광역상수도,논산)_090603(수자원공사-중부권광역상수도,논산)-최종수정" xfId="658"/>
    <cellStyle name="_연차별보상조서_090603(수자원공사-중부권광역상수도,논산)_090603(수자원공사-중부권광역상수도,논산)-최종수정_h012203(관리청-금강상류)" xfId="659"/>
    <cellStyle name="_연차별보상조서_090603(수자원공사-중부권광역상수도,논산)_h012203(관리청-금강상류)" xfId="660"/>
    <cellStyle name="_연차별보상조서_1-1)전체사업(05년지목별)본사용" xfId="661"/>
    <cellStyle name="_연차별보상조서_1-1)전체사업(05년지목별)본사용_090603(수자원공사-중부권광역상수도,논산)" xfId="662"/>
    <cellStyle name="_연차별보상조서_1-1)전체사업(05년지목별)본사용_090603(수자원공사-중부권광역상수도,논산)_090603(수자원공사-중부권광역상수도,논산)-최종수정" xfId="663"/>
    <cellStyle name="_연차별보상조서_1-1)전체사업(05년지목별)본사용_090603(수자원공사-중부권광역상수도,논산)_090603(수자원공사-중부권광역상수도,논산)-최종수정_h012203(관리청-금강상류)" xfId="664"/>
    <cellStyle name="_연차별보상조서_1-1)전체사업(05년지목별)본사용_090603(수자원공사-중부권광역상수도,논산)_h012203(관리청-금강상류)" xfId="665"/>
    <cellStyle name="_연차별보상조서_1-1)전체사업(05년지목별)본사용_20060919(수정중) 수자원공사(논산) - 산출내역" xfId="666"/>
    <cellStyle name="_연차별보상조서_1-1)전체사업(05년지목별)본사용_20060919(수정중) 수자원공사(논산) - 산출내역_090603(수자원공사-중부권광역상수도,논산)-최종수정" xfId="667"/>
    <cellStyle name="_연차별보상조서_1-1)전체사업(05년지목별)본사용_20060919(수정중) 수자원공사(논산) - 산출내역_090603(수자원공사-중부권광역상수도,논산)-최종수정_h012203(관리청-금강상류)" xfId="668"/>
    <cellStyle name="_연차별보상조서_1-1)전체사업(05년지목별)본사용_20060919(수정중) 수자원공사(논산) - 산출내역_h012203(관리청-금강상류)" xfId="669"/>
    <cellStyle name="_연차별보상조서_1-1)전체사업(05년지목별)본사용_h012203(관리청-금강상류)" xfId="670"/>
    <cellStyle name="_연차별보상조서_1-2)전체사업(05년지목별)현장송부용" xfId="671"/>
    <cellStyle name="_연차별보상조서_1-2)전체사업(05년지목별)현장송부용_090603(수자원공사-중부권광역상수도,논산)" xfId="672"/>
    <cellStyle name="_연차별보상조서_1-2)전체사업(05년지목별)현장송부용_090603(수자원공사-중부권광역상수도,논산)_090603(수자원공사-중부권광역상수도,논산)-최종수정" xfId="673"/>
    <cellStyle name="_연차별보상조서_1-2)전체사업(05년지목별)현장송부용_090603(수자원공사-중부권광역상수도,논산)_090603(수자원공사-중부권광역상수도,논산)-최종수정_h012203(관리청-금강상류)" xfId="674"/>
    <cellStyle name="_연차별보상조서_1-2)전체사업(05년지목별)현장송부용_090603(수자원공사-중부권광역상수도,논산)_h012203(관리청-금강상류)" xfId="675"/>
    <cellStyle name="_연차별보상조서_1-2)전체사업(05년지목별)현장송부용_20060919(수정중) 수자원공사(논산) - 산출내역" xfId="676"/>
    <cellStyle name="_연차별보상조서_1-2)전체사업(05년지목별)현장송부용_20060919(수정중) 수자원공사(논산) - 산출내역_090603(수자원공사-중부권광역상수도,논산)-최종수정" xfId="677"/>
    <cellStyle name="_연차별보상조서_1-2)전체사업(05년지목별)현장송부용_20060919(수정중) 수자원공사(논산) - 산출내역_090603(수자원공사-중부권광역상수도,논산)-최종수정_h012203(관리청-금강상류)" xfId="678"/>
    <cellStyle name="_연차별보상조서_1-2)전체사업(05년지목별)현장송부용_20060919(수정중) 수자원공사(논산) - 산출내역_h012203(관리청-금강상류)" xfId="679"/>
    <cellStyle name="_연차별보상조서_1-2)전체사업(05년지목별)현장송부용_h012203(관리청-금강상류)" xfId="680"/>
    <cellStyle name="_연차별보상조서_1차 보상실적" xfId="681"/>
    <cellStyle name="_연차별보상조서_1차 보상실적_090603(수자원공사-중부권광역상수도,논산)" xfId="682"/>
    <cellStyle name="_연차별보상조서_1차 보상실적_090603(수자원공사-중부권광역상수도,논산)_090603(수자원공사-중부권광역상수도,논산)-최종수정" xfId="683"/>
    <cellStyle name="_연차별보상조서_1차 보상실적_090603(수자원공사-중부권광역상수도,논산)_090603(수자원공사-중부권광역상수도,논산)-최종수정_h012203(관리청-금강상류)" xfId="684"/>
    <cellStyle name="_연차별보상조서_1차 보상실적_090603(수자원공사-중부권광역상수도,논산)_h012203(관리청-금강상류)" xfId="685"/>
    <cellStyle name="_연차별보상조서_1차 보상실적_20060919(수정중) 수자원공사(논산) - 산출내역" xfId="686"/>
    <cellStyle name="_연차별보상조서_1차 보상실적_20060919(수정중) 수자원공사(논산) - 산출내역_090603(수자원공사-중부권광역상수도,논산)-최종수정" xfId="687"/>
    <cellStyle name="_연차별보상조서_1차 보상실적_20060919(수정중) 수자원공사(논산) - 산출내역_090603(수자원공사-중부권광역상수도,논산)-최종수정_h012203(관리청-금강상류)" xfId="688"/>
    <cellStyle name="_연차별보상조서_1차 보상실적_20060919(수정중) 수자원공사(논산) - 산출내역_h012203(관리청-금강상류)" xfId="689"/>
    <cellStyle name="_연차별보상조서_1차 보상실적_h012203(관리청-금강상류)" xfId="690"/>
    <cellStyle name="_연차별보상조서_20060919(수정중) 수자원공사(논산) - 산출내역" xfId="691"/>
    <cellStyle name="_연차별보상조서_20060919(수정중) 수자원공사(논산) - 산출내역_090603(수자원공사-중부권광역상수도,논산)-최종수정" xfId="692"/>
    <cellStyle name="_연차별보상조서_20060919(수정중) 수자원공사(논산) - 산출내역_090603(수자원공사-중부권광역상수도,논산)-최종수정_h012203(관리청-금강상류)" xfId="693"/>
    <cellStyle name="_연차별보상조서_20060919(수정중) 수자원공사(논산) - 산출내역_h012203(관리청-금강상류)" xfId="694"/>
    <cellStyle name="_연차별보상조서_2차 보상실적" xfId="695"/>
    <cellStyle name="_연차별보상조서_2차 보상실적_090603(수자원공사-중부권광역상수도,논산)" xfId="696"/>
    <cellStyle name="_연차별보상조서_2차 보상실적_090603(수자원공사-중부권광역상수도,논산)_090603(수자원공사-중부권광역상수도,논산)-최종수정" xfId="697"/>
    <cellStyle name="_연차별보상조서_2차 보상실적_090603(수자원공사-중부권광역상수도,논산)_090603(수자원공사-중부권광역상수도,논산)-최종수정_h012203(관리청-금강상류)" xfId="698"/>
    <cellStyle name="_연차별보상조서_2차 보상실적_090603(수자원공사-중부권광역상수도,논산)_h012203(관리청-금강상류)" xfId="699"/>
    <cellStyle name="_연차별보상조서_2차 보상실적_20060919(수정중) 수자원공사(논산) - 산출내역" xfId="700"/>
    <cellStyle name="_연차별보상조서_2차 보상실적_20060919(수정중) 수자원공사(논산) - 산출내역_090603(수자원공사-중부권광역상수도,논산)-최종수정" xfId="701"/>
    <cellStyle name="_연차별보상조서_2차 보상실적_20060919(수정중) 수자원공사(논산) - 산출내역_090603(수자원공사-중부권광역상수도,논산)-최종수정_h012203(관리청-금강상류)" xfId="702"/>
    <cellStyle name="_연차별보상조서_2차 보상실적_20060919(수정중) 수자원공사(논산) - 산출내역_h012203(관리청-금강상류)" xfId="703"/>
    <cellStyle name="_연차별보상조서_2차 보상실적_h012203(관리청-금강상류)" xfId="704"/>
    <cellStyle name="_연차별보상조서_Book1" xfId="705"/>
    <cellStyle name="_연차별보상조서_Book1_090603(수자원공사-중부권광역상수도,논산)" xfId="706"/>
    <cellStyle name="_연차별보상조서_Book1_090603(수자원공사-중부권광역상수도,논산)_090603(수자원공사-중부권광역상수도,논산)-최종수정" xfId="707"/>
    <cellStyle name="_연차별보상조서_Book1_090603(수자원공사-중부권광역상수도,논산)_090603(수자원공사-중부권광역상수도,논산)-최종수정_h012203(관리청-금강상류)" xfId="708"/>
    <cellStyle name="_연차별보상조서_Book1_090603(수자원공사-중부권광역상수도,논산)_h012203(관리청-금강상류)" xfId="709"/>
    <cellStyle name="_연차별보상조서_Book1_1-1)전체사업(05년지목별)본사용" xfId="710"/>
    <cellStyle name="_연차별보상조서_Book1_1-1)전체사업(05년지목별)본사용_090603(수자원공사-중부권광역상수도,논산)" xfId="711"/>
    <cellStyle name="_연차별보상조서_Book1_1-1)전체사업(05년지목별)본사용_090603(수자원공사-중부권광역상수도,논산)_090603(수자원공사-중부권광역상수도,논산)-최종수정" xfId="712"/>
    <cellStyle name="_연차별보상조서_Book1_1-1)전체사업(05년지목별)본사용_090603(수자원공사-중부권광역상수도,논산)_090603(수자원공사-중부권광역상수도,논산)-최종수정_h012203(관리청-금강상류)" xfId="713"/>
    <cellStyle name="_연차별보상조서_Book1_1-1)전체사업(05년지목별)본사용_090603(수자원공사-중부권광역상수도,논산)_h012203(관리청-금강상류)" xfId="714"/>
    <cellStyle name="_연차별보상조서_Book1_1-1)전체사업(05년지목별)본사용_20060919(수정중) 수자원공사(논산) - 산출내역" xfId="715"/>
    <cellStyle name="_연차별보상조서_Book1_1-1)전체사업(05년지목별)본사용_20060919(수정중) 수자원공사(논산) - 산출내역_090603(수자원공사-중부권광역상수도,논산)-최종수정" xfId="716"/>
    <cellStyle name="_연차별보상조서_Book1_1-1)전체사업(05년지목별)본사용_20060919(수정중) 수자원공사(논산) - 산출내역_090603(수자원공사-중부권광역상수도,논산)-최종수정_h012203(관리청-금강상류)" xfId="717"/>
    <cellStyle name="_연차별보상조서_Book1_1-1)전체사업(05년지목별)본사용_20060919(수정중) 수자원공사(논산) - 산출내역_h012203(관리청-금강상류)" xfId="718"/>
    <cellStyle name="_연차별보상조서_Book1_1-1)전체사업(05년지목별)본사용_h012203(관리청-금강상류)" xfId="719"/>
    <cellStyle name="_연차별보상조서_Book1_1-2)전체사업(05년지목별)현장송부용" xfId="720"/>
    <cellStyle name="_연차별보상조서_Book1_1-2)전체사업(05년지목별)현장송부용_090603(수자원공사-중부권광역상수도,논산)" xfId="721"/>
    <cellStyle name="_연차별보상조서_Book1_1-2)전체사업(05년지목별)현장송부용_090603(수자원공사-중부권광역상수도,논산)_090603(수자원공사-중부권광역상수도,논산)-최종수정" xfId="722"/>
    <cellStyle name="_연차별보상조서_Book1_1-2)전체사업(05년지목별)현장송부용_090603(수자원공사-중부권광역상수도,논산)_090603(수자원공사-중부권광역상수도,논산)-최종수정_h012203(관리청-금강상류)" xfId="723"/>
    <cellStyle name="_연차별보상조서_Book1_1-2)전체사업(05년지목별)현장송부용_090603(수자원공사-중부권광역상수도,논산)_h012203(관리청-금강상류)" xfId="724"/>
    <cellStyle name="_연차별보상조서_Book1_1-2)전체사업(05년지목별)현장송부용_20060919(수정중) 수자원공사(논산) - 산출내역" xfId="725"/>
    <cellStyle name="_연차별보상조서_Book1_1-2)전체사업(05년지목별)현장송부용_20060919(수정중) 수자원공사(논산) - 산출내역_090603(수자원공사-중부권광역상수도,논산)-최종수정" xfId="726"/>
    <cellStyle name="_연차별보상조서_Book1_1-2)전체사업(05년지목별)현장송부용_20060919(수정중) 수자원공사(논산) - 산출내역_090603(수자원공사-중부권광역상수도,논산)-최종수정_h012203(관리청-금강상류)" xfId="727"/>
    <cellStyle name="_연차별보상조서_Book1_1-2)전체사업(05년지목별)현장송부용_20060919(수정중) 수자원공사(논산) - 산출내역_h012203(관리청-금강상류)" xfId="728"/>
    <cellStyle name="_연차별보상조서_Book1_1-2)전체사업(05년지목별)현장송부용_h012203(관리청-금강상류)" xfId="729"/>
    <cellStyle name="_연차별보상조서_Book1_20060919(수정중) 수자원공사(논산) - 산출내역" xfId="730"/>
    <cellStyle name="_연차별보상조서_Book1_20060919(수정중) 수자원공사(논산) - 산출내역_090603(수자원공사-중부권광역상수도,논산)-최종수정" xfId="731"/>
    <cellStyle name="_연차별보상조서_Book1_20060919(수정중) 수자원공사(논산) - 산출내역_090603(수자원공사-중부권광역상수도,논산)-최종수정_h012203(관리청-금강상류)" xfId="732"/>
    <cellStyle name="_연차별보상조서_Book1_20060919(수정중) 수자원공사(논산) - 산출내역_h012203(관리청-금강상류)" xfId="733"/>
    <cellStyle name="_연차별보상조서_Book1_h012203(관리청-금강상류)" xfId="734"/>
    <cellStyle name="_연차별보상조서_Book1_Sheet1" xfId="735"/>
    <cellStyle name="_연차별보상조서_Book1_Sheet1_090603(수자원공사-중부권광역상수도,논산)" xfId="736"/>
    <cellStyle name="_연차별보상조서_Book1_Sheet1_090603(수자원공사-중부권광역상수도,논산)_090603(수자원공사-중부권광역상수도,논산)-최종수정" xfId="737"/>
    <cellStyle name="_연차별보상조서_Book1_Sheet1_090603(수자원공사-중부권광역상수도,논산)_090603(수자원공사-중부권광역상수도,논산)-최종수정_h012203(관리청-금강상류)" xfId="738"/>
    <cellStyle name="_연차별보상조서_Book1_Sheet1_090603(수자원공사-중부권광역상수도,논산)_h012203(관리청-금강상류)" xfId="739"/>
    <cellStyle name="_연차별보상조서_Book1_Sheet1_20060919(수정중) 수자원공사(논산) - 산출내역" xfId="740"/>
    <cellStyle name="_연차별보상조서_Book1_Sheet1_20060919(수정중) 수자원공사(논산) - 산출내역_090603(수자원공사-중부권광역상수도,논산)-최종수정" xfId="741"/>
    <cellStyle name="_연차별보상조서_Book1_Sheet1_20060919(수정중) 수자원공사(논산) - 산출내역_090603(수자원공사-중부권광역상수도,논산)-최종수정_h012203(관리청-금강상류)" xfId="742"/>
    <cellStyle name="_연차별보상조서_Book1_Sheet1_20060919(수정중) 수자원공사(논산) - 산출내역_h012203(관리청-금강상류)" xfId="743"/>
    <cellStyle name="_연차별보상조서_Book1_Sheet1_h012203(관리청-금강상류)" xfId="744"/>
    <cellStyle name="_연차별보상조서_Book1_자료" xfId="745"/>
    <cellStyle name="_연차별보상조서_Book1_자료_090603(수자원공사-중부권광역상수도,논산)" xfId="746"/>
    <cellStyle name="_연차별보상조서_Book1_자료_090603(수자원공사-중부권광역상수도,논산)_090603(수자원공사-중부권광역상수도,논산)-최종수정" xfId="747"/>
    <cellStyle name="_연차별보상조서_Book1_자료_090603(수자원공사-중부권광역상수도,논산)_090603(수자원공사-중부권광역상수도,논산)-최종수정_h012203(관리청-금강상류)" xfId="748"/>
    <cellStyle name="_연차별보상조서_Book1_자료_090603(수자원공사-중부권광역상수도,논산)_h012203(관리청-금강상류)" xfId="749"/>
    <cellStyle name="_연차별보상조서_Book1_자료_20060919(수정중) 수자원공사(논산) - 산출내역" xfId="750"/>
    <cellStyle name="_연차별보상조서_Book1_자료_20060919(수정중) 수자원공사(논산) - 산출내역_090603(수자원공사-중부권광역상수도,논산)-최종수정" xfId="751"/>
    <cellStyle name="_연차별보상조서_Book1_자료_20060919(수정중) 수자원공사(논산) - 산출내역_090603(수자원공사-중부권광역상수도,논산)-최종수정_h012203(관리청-금강상류)" xfId="752"/>
    <cellStyle name="_연차별보상조서_Book1_자료_20060919(수정중) 수자원공사(논산) - 산출내역_h012203(관리청-금강상류)" xfId="753"/>
    <cellStyle name="_연차별보상조서_Book1_자료_h012203(관리청-금강상류)" xfId="754"/>
    <cellStyle name="_연차별보상조서_Book1_전체사업(05년지목별)" xfId="755"/>
    <cellStyle name="_연차별보상조서_Book1_전체사업(05년지목별)_090603(수자원공사-중부권광역상수도,논산)" xfId="756"/>
    <cellStyle name="_연차별보상조서_Book1_전체사업(05년지목별)_090603(수자원공사-중부권광역상수도,논산)_090603(수자원공사-중부권광역상수도,논산)-최종수정" xfId="757"/>
    <cellStyle name="_연차별보상조서_Book1_전체사업(05년지목별)_090603(수자원공사-중부권광역상수도,논산)_090603(수자원공사-중부권광역상수도,논산)-최종수정_h012203(관리청-금강상류)" xfId="758"/>
    <cellStyle name="_연차별보상조서_Book1_전체사업(05년지목별)_090603(수자원공사-중부권광역상수도,논산)_h012203(관리청-금강상류)" xfId="759"/>
    <cellStyle name="_연차별보상조서_Book1_전체사업(05년지목별)_20060919(수정중) 수자원공사(논산) - 산출내역" xfId="760"/>
    <cellStyle name="_연차별보상조서_Book1_전체사업(05년지목별)_20060919(수정중) 수자원공사(논산) - 산출내역_090603(수자원공사-중부권광역상수도,논산)-최종수정" xfId="761"/>
    <cellStyle name="_연차별보상조서_Book1_전체사업(05년지목별)_20060919(수정중) 수자원공사(논산) - 산출내역_090603(수자원공사-중부권광역상수도,논산)-최종수정_h012203(관리청-금강상류)" xfId="762"/>
    <cellStyle name="_연차별보상조서_Book1_전체사업(05년지목별)_20060919(수정중) 수자원공사(논산) - 산출내역_h012203(관리청-금강상류)" xfId="763"/>
    <cellStyle name="_연차별보상조서_Book1_전체사업(05년지목별)_h012203(관리청-금강상류)" xfId="764"/>
    <cellStyle name="_연차별보상조서_h012203(관리청-금강상류)" xfId="765"/>
    <cellStyle name="_연차별보상조서_Sheet1" xfId="766"/>
    <cellStyle name="_연차별보상조서_Sheet1_090603(수자원공사-중부권광역상수도,논산)" xfId="767"/>
    <cellStyle name="_연차별보상조서_Sheet1_090603(수자원공사-중부권광역상수도,논산)_090603(수자원공사-중부권광역상수도,논산)-최종수정" xfId="768"/>
    <cellStyle name="_연차별보상조서_Sheet1_090603(수자원공사-중부권광역상수도,논산)_090603(수자원공사-중부권광역상수도,논산)-최종수정_h012203(관리청-금강상류)" xfId="769"/>
    <cellStyle name="_연차별보상조서_Sheet1_090603(수자원공사-중부권광역상수도,논산)_h012203(관리청-금강상류)" xfId="770"/>
    <cellStyle name="_연차별보상조서_Sheet1_20060919(수정중) 수자원공사(논산) - 산출내역" xfId="771"/>
    <cellStyle name="_연차별보상조서_Sheet1_20060919(수정중) 수자원공사(논산) - 산출내역_090603(수자원공사-중부권광역상수도,논산)-최종수정" xfId="772"/>
    <cellStyle name="_연차별보상조서_Sheet1_20060919(수정중) 수자원공사(논산) - 산출내역_090603(수자원공사-중부권광역상수도,논산)-최종수정_h012203(관리청-금강상류)" xfId="773"/>
    <cellStyle name="_연차별보상조서_Sheet1_20060919(수정중) 수자원공사(논산) - 산출내역_h012203(관리청-금강상류)" xfId="774"/>
    <cellStyle name="_연차별보상조서_Sheet1_h012203(관리청-금강상류)" xfId="775"/>
    <cellStyle name="_연차별보상조서_연차별보상조서" xfId="776"/>
    <cellStyle name="_연차별보상조서_연차별보상조서_090603(수자원공사-중부권광역상수도,논산)" xfId="777"/>
    <cellStyle name="_연차별보상조서_연차별보상조서_090603(수자원공사-중부권광역상수도,논산)_090603(수자원공사-중부권광역상수도,논산)-최종수정" xfId="778"/>
    <cellStyle name="_연차별보상조서_연차별보상조서_090603(수자원공사-중부권광역상수도,논산)_090603(수자원공사-중부권광역상수도,논산)-최종수정_h012203(관리청-금강상류)" xfId="779"/>
    <cellStyle name="_연차별보상조서_연차별보상조서_090603(수자원공사-중부권광역상수도,논산)_h012203(관리청-금강상류)" xfId="780"/>
    <cellStyle name="_연차별보상조서_연차별보상조서_1-1)전체사업(05년지목별)본사용" xfId="781"/>
    <cellStyle name="_연차별보상조서_연차별보상조서_1-1)전체사업(05년지목별)본사용_090603(수자원공사-중부권광역상수도,논산)" xfId="782"/>
    <cellStyle name="_연차별보상조서_연차별보상조서_1-1)전체사업(05년지목별)본사용_090603(수자원공사-중부권광역상수도,논산)_090603(수자원공사-중부권광역상수도,논산)-최종수정" xfId="783"/>
    <cellStyle name="_연차별보상조서_연차별보상조서_1-1)전체사업(05년지목별)본사용_090603(수자원공사-중부권광역상수도,논산)_090603(수자원공사-중부권광역상수도,논산)-최종수정_h012203(관리청-금강상류)" xfId="784"/>
    <cellStyle name="_연차별보상조서_연차별보상조서_1-1)전체사업(05년지목별)본사용_090603(수자원공사-중부권광역상수도,논산)_h012203(관리청-금강상류)" xfId="785"/>
    <cellStyle name="_연차별보상조서_연차별보상조서_1-1)전체사업(05년지목별)본사용_20060919(수정중) 수자원공사(논산) - 산출내역" xfId="786"/>
    <cellStyle name="_연차별보상조서_연차별보상조서_1-1)전체사업(05년지목별)본사용_20060919(수정중) 수자원공사(논산) - 산출내역_090603(수자원공사-중부권광역상수도,논산)-최종수정" xfId="787"/>
    <cellStyle name="_연차별보상조서_연차별보상조서_1-1)전체사업(05년지목별)본사용_20060919(수정중) 수자원공사(논산) - 산출내역_090603(수자원공사-중부권광역상수도,논산)-최종수정_h012203(관리청-금강상류)" xfId="788"/>
    <cellStyle name="_연차별보상조서_연차별보상조서_1-1)전체사업(05년지목별)본사용_20060919(수정중) 수자원공사(논산) - 산출내역_h012203(관리청-금강상류)" xfId="789"/>
    <cellStyle name="_연차별보상조서_연차별보상조서_1-1)전체사업(05년지목별)본사용_h012203(관리청-금강상류)" xfId="790"/>
    <cellStyle name="_연차별보상조서_연차별보상조서_1-2)전체사업(05년지목별)현장송부용" xfId="791"/>
    <cellStyle name="_연차별보상조서_연차별보상조서_1-2)전체사업(05년지목별)현장송부용_090603(수자원공사-중부권광역상수도,논산)" xfId="792"/>
    <cellStyle name="_연차별보상조서_연차별보상조서_1-2)전체사업(05년지목별)현장송부용_090603(수자원공사-중부권광역상수도,논산)_090603(수자원공사-중부권광역상수도,논산)-최종수정" xfId="793"/>
    <cellStyle name="_연차별보상조서_연차별보상조서_1-2)전체사업(05년지목별)현장송부용_090603(수자원공사-중부권광역상수도,논산)_090603(수자원공사-중부권광역상수도,논산)-최종수정_h012203(관리청-금강상류)" xfId="794"/>
    <cellStyle name="_연차별보상조서_연차별보상조서_1-2)전체사업(05년지목별)현장송부용_090603(수자원공사-중부권광역상수도,논산)_h012203(관리청-금강상류)" xfId="795"/>
    <cellStyle name="_연차별보상조서_연차별보상조서_1-2)전체사업(05년지목별)현장송부용_20060919(수정중) 수자원공사(논산) - 산출내역" xfId="796"/>
    <cellStyle name="_연차별보상조서_연차별보상조서_1-2)전체사업(05년지목별)현장송부용_20060919(수정중) 수자원공사(논산) - 산출내역_090603(수자원공사-중부권광역상수도,논산)-최종수정" xfId="797"/>
    <cellStyle name="_연차별보상조서_연차별보상조서_1-2)전체사업(05년지목별)현장송부용_20060919(수정중) 수자원공사(논산) - 산출내역_090603(수자원공사-중부권광역상수도,논산)-최종수정_h012203(관리청-금강상류)" xfId="798"/>
    <cellStyle name="_연차별보상조서_연차별보상조서_1-2)전체사업(05년지목별)현장송부용_20060919(수정중) 수자원공사(논산) - 산출내역_h012203(관리청-금강상류)" xfId="799"/>
    <cellStyle name="_연차별보상조서_연차별보상조서_1-2)전체사업(05년지목별)현장송부용_h012203(관리청-금강상류)" xfId="800"/>
    <cellStyle name="_연차별보상조서_연차별보상조서_1차 보상실적" xfId="801"/>
    <cellStyle name="_연차별보상조서_연차별보상조서_1차 보상실적_090603(수자원공사-중부권광역상수도,논산)" xfId="802"/>
    <cellStyle name="_연차별보상조서_연차별보상조서_1차 보상실적_090603(수자원공사-중부권광역상수도,논산)_090603(수자원공사-중부권광역상수도,논산)-최종수정" xfId="803"/>
    <cellStyle name="_연차별보상조서_연차별보상조서_1차 보상실적_090603(수자원공사-중부권광역상수도,논산)_090603(수자원공사-중부권광역상수도,논산)-최종수정_h012203(관리청-금강상류)" xfId="804"/>
    <cellStyle name="_연차별보상조서_연차별보상조서_1차 보상실적_090603(수자원공사-중부권광역상수도,논산)_h012203(관리청-금강상류)" xfId="805"/>
    <cellStyle name="_연차별보상조서_연차별보상조서_1차 보상실적_1-1)전체사업(05년지목별)본사용" xfId="806"/>
    <cellStyle name="_연차별보상조서_연차별보상조서_1차 보상실적_1-1)전체사업(05년지목별)본사용_090603(수자원공사-중부권광역상수도,논산)" xfId="807"/>
    <cellStyle name="_연차별보상조서_연차별보상조서_1차 보상실적_1-1)전체사업(05년지목별)본사용_090603(수자원공사-중부권광역상수도,논산)_090603(수자원공사-중부권광역상수도,논산)-최종수정" xfId="808"/>
    <cellStyle name="_연차별보상조서_연차별보상조서_1차 보상실적_1-1)전체사업(05년지목별)본사용_090603(수자원공사-중부권광역상수도,논산)_090603(수자원공사-중부권광역상수도,논산)-최종수정_h012203(관리청-금강상류)" xfId="809"/>
    <cellStyle name="_연차별보상조서_연차별보상조서_1차 보상실적_1-1)전체사업(05년지목별)본사용_090603(수자원공사-중부권광역상수도,논산)_h012203(관리청-금강상류)" xfId="810"/>
    <cellStyle name="_연차별보상조서_연차별보상조서_1차 보상실적_1-1)전체사업(05년지목별)본사용_20060919(수정중) 수자원공사(논산) - 산출내역" xfId="811"/>
    <cellStyle name="_연차별보상조서_연차별보상조서_1차 보상실적_1-1)전체사업(05년지목별)본사용_20060919(수정중) 수자원공사(논산) - 산출내역_090603(수자원공사-중부권광역상수도,논산)-최종수정" xfId="812"/>
    <cellStyle name="_연차별보상조서_연차별보상조서_1차 보상실적_1-1)전체사업(05년지목별)본사용_20060919(수정중) 수자원공사(논산) - 산출내역_090603(수자원공사-중부권광역상수도,논산)-최종수정_h012203(관리청-금강상류)" xfId="813"/>
    <cellStyle name="_연차별보상조서_연차별보상조서_1차 보상실적_1-1)전체사업(05년지목별)본사용_20060919(수정중) 수자원공사(논산) - 산출내역_h012203(관리청-금강상류)" xfId="814"/>
    <cellStyle name="_연차별보상조서_연차별보상조서_1차 보상실적_1-1)전체사업(05년지목별)본사용_h012203(관리청-금강상류)" xfId="815"/>
    <cellStyle name="_연차별보상조서_연차별보상조서_1차 보상실적_1-2)전체사업(05년지목별)현장송부용" xfId="816"/>
    <cellStyle name="_연차별보상조서_연차별보상조서_1차 보상실적_1-2)전체사업(05년지목별)현장송부용_090603(수자원공사-중부권광역상수도,논산)" xfId="817"/>
    <cellStyle name="_연차별보상조서_연차별보상조서_1차 보상실적_1-2)전체사업(05년지목별)현장송부용_090603(수자원공사-중부권광역상수도,논산)_090603(수자원공사-중부권광역상수도,논산)-최종수정" xfId="818"/>
    <cellStyle name="_연차별보상조서_연차별보상조서_1차 보상실적_1-2)전체사업(05년지목별)현장송부용_090603(수자원공사-중부권광역상수도,논산)_090603(수자원공사-중부권광역상수도,논산)-최종수정_h012203(관리청-금강상류)" xfId="819"/>
    <cellStyle name="_연차별보상조서_연차별보상조서_1차 보상실적_1-2)전체사업(05년지목별)현장송부용_090603(수자원공사-중부권광역상수도,논산)_h012203(관리청-금강상류)" xfId="820"/>
    <cellStyle name="_연차별보상조서_연차별보상조서_1차 보상실적_1-2)전체사업(05년지목별)현장송부용_20060919(수정중) 수자원공사(논산) - 산출내역" xfId="821"/>
    <cellStyle name="_연차별보상조서_연차별보상조서_1차 보상실적_1-2)전체사업(05년지목별)현장송부용_20060919(수정중) 수자원공사(논산) - 산출내역_090603(수자원공사-중부권광역상수도,논산)-최종수정" xfId="822"/>
    <cellStyle name="_연차별보상조서_연차별보상조서_1차 보상실적_1-2)전체사업(05년지목별)현장송부용_20060919(수정중) 수자원공사(논산) - 산출내역_090603(수자원공사-중부권광역상수도,논산)-최종수정_h012203(관리청-금강상류)" xfId="823"/>
    <cellStyle name="_연차별보상조서_연차별보상조서_1차 보상실적_1-2)전체사업(05년지목별)현장송부용_20060919(수정중) 수자원공사(논산) - 산출내역_h012203(관리청-금강상류)" xfId="824"/>
    <cellStyle name="_연차별보상조서_연차별보상조서_1차 보상실적_1-2)전체사업(05년지목별)현장송부용_h012203(관리청-금강상류)" xfId="825"/>
    <cellStyle name="_연차별보상조서_연차별보상조서_1차 보상실적_1차 보상실적" xfId="826"/>
    <cellStyle name="_연차별보상조서_연차별보상조서_1차 보상실적_1차 보상실적_090603(수자원공사-중부권광역상수도,논산)" xfId="827"/>
    <cellStyle name="_연차별보상조서_연차별보상조서_1차 보상실적_1차 보상실적_090603(수자원공사-중부권광역상수도,논산)_090603(수자원공사-중부권광역상수도,논산)-최종수정" xfId="828"/>
    <cellStyle name="_연차별보상조서_연차별보상조서_1차 보상실적_1차 보상실적_090603(수자원공사-중부권광역상수도,논산)_090603(수자원공사-중부권광역상수도,논산)-최종수정_h012203(관리청-금강상류)" xfId="829"/>
    <cellStyle name="_연차별보상조서_연차별보상조서_1차 보상실적_1차 보상실적_090603(수자원공사-중부권광역상수도,논산)_h012203(관리청-금강상류)" xfId="830"/>
    <cellStyle name="_연차별보상조서_연차별보상조서_1차 보상실적_1차 보상실적_20060919(수정중) 수자원공사(논산) - 산출내역" xfId="831"/>
    <cellStyle name="_연차별보상조서_연차별보상조서_1차 보상실적_1차 보상실적_20060919(수정중) 수자원공사(논산) - 산출내역_090603(수자원공사-중부권광역상수도,논산)-최종수정" xfId="832"/>
    <cellStyle name="_연차별보상조서_연차별보상조서_1차 보상실적_1차 보상실적_20060919(수정중) 수자원공사(논산) - 산출내역_090603(수자원공사-중부권광역상수도,논산)-최종수정_h012203(관리청-금강상류)" xfId="833"/>
    <cellStyle name="_연차별보상조서_연차별보상조서_1차 보상실적_1차 보상실적_20060919(수정중) 수자원공사(논산) - 산출내역_h012203(관리청-금강상류)" xfId="834"/>
    <cellStyle name="_연차별보상조서_연차별보상조서_1차 보상실적_1차 보상실적_h012203(관리청-금강상류)" xfId="835"/>
    <cellStyle name="_연차별보상조서_연차별보상조서_1차 보상실적_20060919(수정중) 수자원공사(논산) - 산출내역" xfId="836"/>
    <cellStyle name="_연차별보상조서_연차별보상조서_1차 보상실적_20060919(수정중) 수자원공사(논산) - 산출내역_090603(수자원공사-중부권광역상수도,논산)-최종수정" xfId="837"/>
    <cellStyle name="_연차별보상조서_연차별보상조서_1차 보상실적_20060919(수정중) 수자원공사(논산) - 산출내역_090603(수자원공사-중부권광역상수도,논산)-최종수정_h012203(관리청-금강상류)" xfId="838"/>
    <cellStyle name="_연차별보상조서_연차별보상조서_1차 보상실적_20060919(수정중) 수자원공사(논산) - 산출내역_h012203(관리청-금강상류)" xfId="839"/>
    <cellStyle name="_연차별보상조서_연차별보상조서_1차 보상실적_Book1" xfId="840"/>
    <cellStyle name="_연차별보상조서_연차별보상조서_1차 보상실적_Book1_090603(수자원공사-중부권광역상수도,논산)" xfId="841"/>
    <cellStyle name="_연차별보상조서_연차별보상조서_1차 보상실적_Book1_090603(수자원공사-중부권광역상수도,논산)_090603(수자원공사-중부권광역상수도,논산)-최종수정" xfId="842"/>
    <cellStyle name="_연차별보상조서_연차별보상조서_1차 보상실적_Book1_090603(수자원공사-중부권광역상수도,논산)_090603(수자원공사-중부권광역상수도,논산)-최종수정_h012203(관리청-금강상류)" xfId="843"/>
    <cellStyle name="_연차별보상조서_연차별보상조서_1차 보상실적_Book1_090603(수자원공사-중부권광역상수도,논산)_h012203(관리청-금강상류)" xfId="844"/>
    <cellStyle name="_연차별보상조서_연차별보상조서_1차 보상실적_Book1_1-1)전체사업(05년지목별)본사용" xfId="845"/>
    <cellStyle name="_연차별보상조서_연차별보상조서_1차 보상실적_Book1_1-1)전체사업(05년지목별)본사용_090603(수자원공사-중부권광역상수도,논산)" xfId="846"/>
    <cellStyle name="_연차별보상조서_연차별보상조서_1차 보상실적_Book1_1-1)전체사업(05년지목별)본사용_090603(수자원공사-중부권광역상수도,논산)_090603(수자원공사-중부권광역상수도,논산)-최종수정" xfId="847"/>
    <cellStyle name="_연차별보상조서_연차별보상조서_1차 보상실적_Book1_1-1)전체사업(05년지목별)본사용_090603(수자원공사-중부권광역상수도,논산)_090603(수자원공사-중부권광역상수도,논산)-최종수정_h012203(관리청-금강상류)" xfId="848"/>
    <cellStyle name="_연차별보상조서_연차별보상조서_1차 보상실적_Book1_1-1)전체사업(05년지목별)본사용_090603(수자원공사-중부권광역상수도,논산)_h012203(관리청-금강상류)" xfId="849"/>
    <cellStyle name="_연차별보상조서_연차별보상조서_1차 보상실적_Book1_1-1)전체사업(05년지목별)본사용_20060919(수정중) 수자원공사(논산) - 산출내역" xfId="850"/>
    <cellStyle name="_연차별보상조서_연차별보상조서_1차 보상실적_Book1_1-1)전체사업(05년지목별)본사용_20060919(수정중) 수자원공사(논산) - 산출내역_090603(수자원공사-중부권광역상수도,논산)-최종수정" xfId="851"/>
    <cellStyle name="_연차별보상조서_연차별보상조서_1차 보상실적_Book1_1-1)전체사업(05년지목별)본사용_20060919(수정중) 수자원공사(논산) - 산출내역_090603(수자원공사-중부권광역상수도,논산)-최종수정_h012203(관리청-금강상류)" xfId="852"/>
    <cellStyle name="_연차별보상조서_연차별보상조서_1차 보상실적_Book1_1-1)전체사업(05년지목별)본사용_20060919(수정중) 수자원공사(논산) - 산출내역_h012203(관리청-금강상류)" xfId="853"/>
    <cellStyle name="_연차별보상조서_연차별보상조서_1차 보상실적_Book1_1-1)전체사업(05년지목별)본사용_h012203(관리청-금강상류)" xfId="854"/>
    <cellStyle name="_연차별보상조서_연차별보상조서_1차 보상실적_Book1_1-2)전체사업(05년지목별)현장송부용" xfId="855"/>
    <cellStyle name="_연차별보상조서_연차별보상조서_1차 보상실적_Book1_1-2)전체사업(05년지목별)현장송부용_090603(수자원공사-중부권광역상수도,논산)" xfId="856"/>
    <cellStyle name="_연차별보상조서_연차별보상조서_1차 보상실적_Book1_1-2)전체사업(05년지목별)현장송부용_090603(수자원공사-중부권광역상수도,논산)_090603(수자원공사-중부권광역상수도,논산)-최종수정" xfId="857"/>
    <cellStyle name="_연차별보상조서_연차별보상조서_1차 보상실적_Book1_1-2)전체사업(05년지목별)현장송부용_090603(수자원공사-중부권광역상수도,논산)_090603(수자원공사-중부권광역상수도,논산)-최종수정_h012203(관리청-금강상류)" xfId="858"/>
    <cellStyle name="_연차별보상조서_연차별보상조서_1차 보상실적_Book1_1-2)전체사업(05년지목별)현장송부용_090603(수자원공사-중부권광역상수도,논산)_h012203(관리청-금강상류)" xfId="859"/>
    <cellStyle name="_연차별보상조서_연차별보상조서_1차 보상실적_Book1_1-2)전체사업(05년지목별)현장송부용_20060919(수정중) 수자원공사(논산) - 산출내역" xfId="860"/>
    <cellStyle name="_연차별보상조서_연차별보상조서_1차 보상실적_Book1_1-2)전체사업(05년지목별)현장송부용_20060919(수정중) 수자원공사(논산) - 산출내역_090603(수자원공사-중부권광역상수도,논산)-최종수정" xfId="861"/>
    <cellStyle name="_연차별보상조서_연차별보상조서_1차 보상실적_Book1_1-2)전체사업(05년지목별)현장송부용_20060919(수정중) 수자원공사(논산) - 산출내역_090603(수자원공사-중부권광역상수도,논산)-최종수정_h012203(관리청-금강상류)" xfId="862"/>
    <cellStyle name="_연차별보상조서_연차별보상조서_1차 보상실적_Book1_1-2)전체사업(05년지목별)현장송부용_20060919(수정중) 수자원공사(논산) - 산출내역_h012203(관리청-금강상류)" xfId="863"/>
    <cellStyle name="_연차별보상조서_연차별보상조서_1차 보상실적_Book1_1-2)전체사업(05년지목별)현장송부용_h012203(관리청-금강상류)" xfId="864"/>
    <cellStyle name="_연차별보상조서_연차별보상조서_1차 보상실적_Book1_20060919(수정중) 수자원공사(논산) - 산출내역" xfId="865"/>
    <cellStyle name="_연차별보상조서_연차별보상조서_1차 보상실적_Book1_20060919(수정중) 수자원공사(논산) - 산출내역_090603(수자원공사-중부권광역상수도,논산)-최종수정" xfId="866"/>
    <cellStyle name="_연차별보상조서_연차별보상조서_1차 보상실적_Book1_20060919(수정중) 수자원공사(논산) - 산출내역_090603(수자원공사-중부권광역상수도,논산)-최종수정_h012203(관리청-금강상류)" xfId="867"/>
    <cellStyle name="_연차별보상조서_연차별보상조서_1차 보상실적_Book1_20060919(수정중) 수자원공사(논산) - 산출내역_h012203(관리청-금강상류)" xfId="868"/>
    <cellStyle name="_연차별보상조서_연차별보상조서_1차 보상실적_Book1_h012203(관리청-금강상류)" xfId="869"/>
    <cellStyle name="_연차별보상조서_연차별보상조서_1차 보상실적_Book1_Sheet1" xfId="870"/>
    <cellStyle name="_연차별보상조서_연차별보상조서_1차 보상실적_Book1_Sheet1_090603(수자원공사-중부권광역상수도,논산)" xfId="871"/>
    <cellStyle name="_연차별보상조서_연차별보상조서_1차 보상실적_Book1_Sheet1_090603(수자원공사-중부권광역상수도,논산)_090603(수자원공사-중부권광역상수도,논산)-최종수정" xfId="872"/>
    <cellStyle name="_연차별보상조서_연차별보상조서_1차 보상실적_Book1_Sheet1_090603(수자원공사-중부권광역상수도,논산)_090603(수자원공사-중부권광역상수도,논산)-최종수정_h012203(관리청-금강상류)" xfId="873"/>
    <cellStyle name="_연차별보상조서_연차별보상조서_1차 보상실적_Book1_Sheet1_090603(수자원공사-중부권광역상수도,논산)_h012203(관리청-금강상류)" xfId="874"/>
    <cellStyle name="_연차별보상조서_연차별보상조서_1차 보상실적_Book1_Sheet1_20060919(수정중) 수자원공사(논산) - 산출내역" xfId="875"/>
    <cellStyle name="_연차별보상조서_연차별보상조서_1차 보상실적_Book1_Sheet1_20060919(수정중) 수자원공사(논산) - 산출내역_090603(수자원공사-중부권광역상수도,논산)-최종수정" xfId="876"/>
    <cellStyle name="_연차별보상조서_연차별보상조서_1차 보상실적_Book1_Sheet1_20060919(수정중) 수자원공사(논산) - 산출내역_090603(수자원공사-중부권광역상수도,논산)-최종수정_h012203(관리청-금강상류)" xfId="877"/>
    <cellStyle name="_연차별보상조서_연차별보상조서_1차 보상실적_Book1_Sheet1_20060919(수정중) 수자원공사(논산) - 산출내역_h012203(관리청-금강상류)" xfId="878"/>
    <cellStyle name="_연차별보상조서_연차별보상조서_1차 보상실적_Book1_Sheet1_h012203(관리청-금강상류)" xfId="879"/>
    <cellStyle name="_연차별보상조서_연차별보상조서_1차 보상실적_Book1_자료" xfId="880"/>
    <cellStyle name="_연차별보상조서_연차별보상조서_1차 보상실적_Book1_자료_090603(수자원공사-중부권광역상수도,논산)" xfId="881"/>
    <cellStyle name="_연차별보상조서_연차별보상조서_1차 보상실적_Book1_자료_090603(수자원공사-중부권광역상수도,논산)_090603(수자원공사-중부권광역상수도,논산)-최종수정" xfId="882"/>
    <cellStyle name="_연차별보상조서_연차별보상조서_1차 보상실적_Book1_자료_090603(수자원공사-중부권광역상수도,논산)_090603(수자원공사-중부권광역상수도,논산)-최종수정_h012203(관리청-금강상류)" xfId="883"/>
    <cellStyle name="_연차별보상조서_연차별보상조서_1차 보상실적_Book1_자료_090603(수자원공사-중부권광역상수도,논산)_h012203(관리청-금강상류)" xfId="884"/>
    <cellStyle name="_연차별보상조서_연차별보상조서_1차 보상실적_Book1_자료_20060919(수정중) 수자원공사(논산) - 산출내역" xfId="885"/>
    <cellStyle name="_연차별보상조서_연차별보상조서_1차 보상실적_Book1_자료_20060919(수정중) 수자원공사(논산) - 산출내역_090603(수자원공사-중부권광역상수도,논산)-최종수정" xfId="886"/>
    <cellStyle name="_연차별보상조서_연차별보상조서_1차 보상실적_Book1_자료_20060919(수정중) 수자원공사(논산) - 산출내역_090603(수자원공사-중부권광역상수도,논산)-최종수정_h012203(관리청-금강상류)" xfId="887"/>
    <cellStyle name="_연차별보상조서_연차별보상조서_1차 보상실적_Book1_자료_20060919(수정중) 수자원공사(논산) - 산출내역_h012203(관리청-금강상류)" xfId="888"/>
    <cellStyle name="_연차별보상조서_연차별보상조서_1차 보상실적_Book1_자료_h012203(관리청-금강상류)" xfId="889"/>
    <cellStyle name="_연차별보상조서_연차별보상조서_1차 보상실적_Book1_전체사업(05년지목별)" xfId="890"/>
    <cellStyle name="_연차별보상조서_연차별보상조서_1차 보상실적_Book1_전체사업(05년지목별)_090603(수자원공사-중부권광역상수도,논산)" xfId="891"/>
    <cellStyle name="_연차별보상조서_연차별보상조서_1차 보상실적_Book1_전체사업(05년지목별)_090603(수자원공사-중부권광역상수도,논산)_090603(수자원공사-중부권광역상수도,논산)-최종수정" xfId="892"/>
    <cellStyle name="_연차별보상조서_연차별보상조서_1차 보상실적_Book1_전체사업(05년지목별)_090603(수자원공사-중부권광역상수도,논산)_090603(수자원공사-중부권광역상수도,논산)-최종수정_h012203(관리청-금강상류)" xfId="893"/>
    <cellStyle name="_연차별보상조서_연차별보상조서_1차 보상실적_Book1_전체사업(05년지목별)_090603(수자원공사-중부권광역상수도,논산)_h012203(관리청-금강상류)" xfId="894"/>
    <cellStyle name="_연차별보상조서_연차별보상조서_1차 보상실적_Book1_전체사업(05년지목별)_20060919(수정중) 수자원공사(논산) - 산출내역" xfId="895"/>
    <cellStyle name="_연차별보상조서_연차별보상조서_1차 보상실적_Book1_전체사업(05년지목별)_20060919(수정중) 수자원공사(논산) - 산출내역_090603(수자원공사-중부권광역상수도,논산)-최종수정" xfId="896"/>
    <cellStyle name="_연차별보상조서_연차별보상조서_1차 보상실적_Book1_전체사업(05년지목별)_20060919(수정중) 수자원공사(논산) - 산출내역_090603(수자원공사-중부권광역상수도,논산)-최종수정_h012203(관리청-금강상류)" xfId="897"/>
    <cellStyle name="_연차별보상조서_연차별보상조서_1차 보상실적_Book1_전체사업(05년지목별)_20060919(수정중) 수자원공사(논산) - 산출내역_h012203(관리청-금강상류)" xfId="898"/>
    <cellStyle name="_연차별보상조서_연차별보상조서_1차 보상실적_Book1_전체사업(05년지목별)_h012203(관리청-금강상류)" xfId="899"/>
    <cellStyle name="_연차별보상조서_연차별보상조서_1차 보상실적_h012203(관리청-금강상류)" xfId="900"/>
    <cellStyle name="_연차별보상조서_연차별보상조서_1차 보상실적_Sheet1" xfId="901"/>
    <cellStyle name="_연차별보상조서_연차별보상조서_1차 보상실적_Sheet1_090603(수자원공사-중부권광역상수도,논산)" xfId="902"/>
    <cellStyle name="_연차별보상조서_연차별보상조서_1차 보상실적_Sheet1_090603(수자원공사-중부권광역상수도,논산)_090603(수자원공사-중부권광역상수도,논산)-최종수정" xfId="903"/>
    <cellStyle name="_연차별보상조서_연차별보상조서_1차 보상실적_Sheet1_090603(수자원공사-중부권광역상수도,논산)_090603(수자원공사-중부권광역상수도,논산)-최종수정_h012203(관리청-금강상류)" xfId="904"/>
    <cellStyle name="_연차별보상조서_연차별보상조서_1차 보상실적_Sheet1_090603(수자원공사-중부권광역상수도,논산)_h012203(관리청-금강상류)" xfId="905"/>
    <cellStyle name="_연차별보상조서_연차별보상조서_1차 보상실적_Sheet1_20060919(수정중) 수자원공사(논산) - 산출내역" xfId="906"/>
    <cellStyle name="_연차별보상조서_연차별보상조서_1차 보상실적_Sheet1_20060919(수정중) 수자원공사(논산) - 산출내역_090603(수자원공사-중부권광역상수도,논산)-최종수정" xfId="907"/>
    <cellStyle name="_연차별보상조서_연차별보상조서_1차 보상실적_Sheet1_20060919(수정중) 수자원공사(논산) - 산출내역_090603(수자원공사-중부권광역상수도,논산)-최종수정_h012203(관리청-금강상류)" xfId="908"/>
    <cellStyle name="_연차별보상조서_연차별보상조서_1차 보상실적_Sheet1_20060919(수정중) 수자원공사(논산) - 산출내역_h012203(관리청-금강상류)" xfId="909"/>
    <cellStyle name="_연차별보상조서_연차별보상조서_1차 보상실적_Sheet1_h012203(관리청-금강상류)" xfId="910"/>
    <cellStyle name="_연차별보상조서_연차별보상조서_1차 보상실적_자료" xfId="911"/>
    <cellStyle name="_연차별보상조서_연차별보상조서_1차 보상실적_자료_090603(수자원공사-중부권광역상수도,논산)" xfId="912"/>
    <cellStyle name="_연차별보상조서_연차별보상조서_1차 보상실적_자료_090603(수자원공사-중부권광역상수도,논산)_090603(수자원공사-중부권광역상수도,논산)-최종수정" xfId="913"/>
    <cellStyle name="_연차별보상조서_연차별보상조서_1차 보상실적_자료_090603(수자원공사-중부권광역상수도,논산)_090603(수자원공사-중부권광역상수도,논산)-최종수정_h012203(관리청-금강상류)" xfId="914"/>
    <cellStyle name="_연차별보상조서_연차별보상조서_1차 보상실적_자료_090603(수자원공사-중부권광역상수도,논산)_h012203(관리청-금강상류)" xfId="915"/>
    <cellStyle name="_연차별보상조서_연차별보상조서_1차 보상실적_자료_20060919(수정중) 수자원공사(논산) - 산출내역" xfId="916"/>
    <cellStyle name="_연차별보상조서_연차별보상조서_1차 보상실적_자료_20060919(수정중) 수자원공사(논산) - 산출내역_090603(수자원공사-중부권광역상수도,논산)-최종수정" xfId="917"/>
    <cellStyle name="_연차별보상조서_연차별보상조서_1차 보상실적_자료_20060919(수정중) 수자원공사(논산) - 산출내역_090603(수자원공사-중부권광역상수도,논산)-최종수정_h012203(관리청-금강상류)" xfId="918"/>
    <cellStyle name="_연차별보상조서_연차별보상조서_1차 보상실적_자료_20060919(수정중) 수자원공사(논산) - 산출내역_h012203(관리청-금강상류)" xfId="919"/>
    <cellStyle name="_연차별보상조서_연차별보상조서_1차 보상실적_자료_h012203(관리청-금강상류)" xfId="920"/>
    <cellStyle name="_연차별보상조서_연차별보상조서_1차 보상실적_전체사업(05년지목별)" xfId="921"/>
    <cellStyle name="_연차별보상조서_연차별보상조서_1차 보상실적_전체사업(05년지목별)_090603(수자원공사-중부권광역상수도,논산)" xfId="922"/>
    <cellStyle name="_연차별보상조서_연차별보상조서_1차 보상실적_전체사업(05년지목별)_090603(수자원공사-중부권광역상수도,논산)_090603(수자원공사-중부권광역상수도,논산)-최종수정" xfId="923"/>
    <cellStyle name="_연차별보상조서_연차별보상조서_1차 보상실적_전체사업(05년지목별)_090603(수자원공사-중부권광역상수도,논산)_090603(수자원공사-중부권광역상수도,논산)-최종수정_h012203(관리청-금강상류)" xfId="924"/>
    <cellStyle name="_연차별보상조서_연차별보상조서_1차 보상실적_전체사업(05년지목별)_090603(수자원공사-중부권광역상수도,논산)_h012203(관리청-금강상류)" xfId="925"/>
    <cellStyle name="_연차별보상조서_연차별보상조서_1차 보상실적_전체사업(05년지목별)_20060919(수정중) 수자원공사(논산) - 산출내역" xfId="926"/>
    <cellStyle name="_연차별보상조서_연차별보상조서_1차 보상실적_전체사업(05년지목별)_20060919(수정중) 수자원공사(논산) - 산출내역_090603(수자원공사-중부권광역상수도,논산)-최종수정" xfId="927"/>
    <cellStyle name="_연차별보상조서_연차별보상조서_1차 보상실적_전체사업(05년지목별)_20060919(수정중) 수자원공사(논산) - 산출내역_090603(수자원공사-중부권광역상수도,논산)-최종수정_h012203(관리청-금강상류)" xfId="928"/>
    <cellStyle name="_연차별보상조서_연차별보상조서_1차 보상실적_전체사업(05년지목별)_20060919(수정중) 수자원공사(논산) - 산출내역_h012203(관리청-금강상류)" xfId="929"/>
    <cellStyle name="_연차별보상조서_연차별보상조서_1차 보상실적_전체사업(05년지목별)_h012203(관리청-금강상류)" xfId="930"/>
    <cellStyle name="_연차별보상조서_연차별보상조서_20060919(수정중) 수자원공사(논산) - 산출내역" xfId="931"/>
    <cellStyle name="_연차별보상조서_연차별보상조서_20060919(수정중) 수자원공사(논산) - 산출내역_090603(수자원공사-중부권광역상수도,논산)-최종수정" xfId="932"/>
    <cellStyle name="_연차별보상조서_연차별보상조서_20060919(수정중) 수자원공사(논산) - 산출내역_090603(수자원공사-중부권광역상수도,논산)-최종수정_h012203(관리청-금강상류)" xfId="933"/>
    <cellStyle name="_연차별보상조서_연차별보상조서_20060919(수정중) 수자원공사(논산) - 산출내역_h012203(관리청-금강상류)" xfId="934"/>
    <cellStyle name="_연차별보상조서_연차별보상조서_2차 보상실적" xfId="935"/>
    <cellStyle name="_연차별보상조서_연차별보상조서_2차 보상실적_090603(수자원공사-중부권광역상수도,논산)" xfId="936"/>
    <cellStyle name="_연차별보상조서_연차별보상조서_2차 보상실적_090603(수자원공사-중부권광역상수도,논산)_090603(수자원공사-중부권광역상수도,논산)-최종수정" xfId="937"/>
    <cellStyle name="_연차별보상조서_연차별보상조서_2차 보상실적_090603(수자원공사-중부권광역상수도,논산)_090603(수자원공사-중부권광역상수도,논산)-최종수정_h012203(관리청-금강상류)" xfId="938"/>
    <cellStyle name="_연차별보상조서_연차별보상조서_2차 보상실적_090603(수자원공사-중부권광역상수도,논산)_h012203(관리청-금강상류)" xfId="939"/>
    <cellStyle name="_연차별보상조서_연차별보상조서_2차 보상실적_1-1)전체사업(05년지목별)본사용" xfId="940"/>
    <cellStyle name="_연차별보상조서_연차별보상조서_2차 보상실적_1-1)전체사업(05년지목별)본사용_090603(수자원공사-중부권광역상수도,논산)" xfId="941"/>
    <cellStyle name="_연차별보상조서_연차별보상조서_2차 보상실적_1-1)전체사업(05년지목별)본사용_090603(수자원공사-중부권광역상수도,논산)_090603(수자원공사-중부권광역상수도,논산)-최종수정" xfId="942"/>
    <cellStyle name="_연차별보상조서_연차별보상조서_2차 보상실적_1-1)전체사업(05년지목별)본사용_090603(수자원공사-중부권광역상수도,논산)_090603(수자원공사-중부권광역상수도,논산)-최종수정_h012203(관리청-금강상류)" xfId="943"/>
    <cellStyle name="_연차별보상조서_연차별보상조서_2차 보상실적_1-1)전체사업(05년지목별)본사용_090603(수자원공사-중부권광역상수도,논산)_h012203(관리청-금강상류)" xfId="944"/>
    <cellStyle name="_연차별보상조서_연차별보상조서_2차 보상실적_1-1)전체사업(05년지목별)본사용_20060919(수정중) 수자원공사(논산) - 산출내역" xfId="945"/>
    <cellStyle name="_연차별보상조서_연차별보상조서_2차 보상실적_1-1)전체사업(05년지목별)본사용_20060919(수정중) 수자원공사(논산) - 산출내역_090603(수자원공사-중부권광역상수도,논산)-최종수정" xfId="946"/>
    <cellStyle name="_연차별보상조서_연차별보상조서_2차 보상실적_1-1)전체사업(05년지목별)본사용_20060919(수정중) 수자원공사(논산) - 산출내역_090603(수자원공사-중부권광역상수도,논산)-최종수정_h012203(관리청-금강상류)" xfId="947"/>
    <cellStyle name="_연차별보상조서_연차별보상조서_2차 보상실적_1-1)전체사업(05년지목별)본사용_20060919(수정중) 수자원공사(논산) - 산출내역_h012203(관리청-금강상류)" xfId="948"/>
    <cellStyle name="_연차별보상조서_연차별보상조서_2차 보상실적_1-1)전체사업(05년지목별)본사용_h012203(관리청-금강상류)" xfId="949"/>
    <cellStyle name="_연차별보상조서_연차별보상조서_2차 보상실적_1-2)전체사업(05년지목별)현장송부용" xfId="950"/>
    <cellStyle name="_연차별보상조서_연차별보상조서_2차 보상실적_1-2)전체사업(05년지목별)현장송부용_090603(수자원공사-중부권광역상수도,논산)" xfId="951"/>
    <cellStyle name="_연차별보상조서_연차별보상조서_2차 보상실적_1-2)전체사업(05년지목별)현장송부용_090603(수자원공사-중부권광역상수도,논산)_090603(수자원공사-중부권광역상수도,논산)-최종수정" xfId="952"/>
    <cellStyle name="_연차별보상조서_연차별보상조서_2차 보상실적_1-2)전체사업(05년지목별)현장송부용_090603(수자원공사-중부권광역상수도,논산)_090603(수자원공사-중부권광역상수도,논산)-최종수정_h012203(관리청-금강상류)" xfId="953"/>
    <cellStyle name="_연차별보상조서_연차별보상조서_2차 보상실적_1-2)전체사업(05년지목별)현장송부용_090603(수자원공사-중부권광역상수도,논산)_h012203(관리청-금강상류)" xfId="954"/>
    <cellStyle name="_연차별보상조서_연차별보상조서_2차 보상실적_1-2)전체사업(05년지목별)현장송부용_20060919(수정중) 수자원공사(논산) - 산출내역" xfId="955"/>
    <cellStyle name="_연차별보상조서_연차별보상조서_2차 보상실적_1-2)전체사업(05년지목별)현장송부용_20060919(수정중) 수자원공사(논산) - 산출내역_090603(수자원공사-중부권광역상수도,논산)-최종수정" xfId="956"/>
    <cellStyle name="_연차별보상조서_연차별보상조서_2차 보상실적_1-2)전체사업(05년지목별)현장송부용_20060919(수정중) 수자원공사(논산) - 산출내역_090603(수자원공사-중부권광역상수도,논산)-최종수정_h012203(관리청-금강상류)" xfId="957"/>
    <cellStyle name="_연차별보상조서_연차별보상조서_2차 보상실적_1-2)전체사업(05년지목별)현장송부용_20060919(수정중) 수자원공사(논산) - 산출내역_h012203(관리청-금강상류)" xfId="958"/>
    <cellStyle name="_연차별보상조서_연차별보상조서_2차 보상실적_1-2)전체사업(05년지목별)현장송부용_h012203(관리청-금강상류)" xfId="959"/>
    <cellStyle name="_연차별보상조서_연차별보상조서_2차 보상실적_20060919(수정중) 수자원공사(논산) - 산출내역" xfId="960"/>
    <cellStyle name="_연차별보상조서_연차별보상조서_2차 보상실적_20060919(수정중) 수자원공사(논산) - 산출내역_090603(수자원공사-중부권광역상수도,논산)-최종수정" xfId="961"/>
    <cellStyle name="_연차별보상조서_연차별보상조서_2차 보상실적_20060919(수정중) 수자원공사(논산) - 산출내역_090603(수자원공사-중부권광역상수도,논산)-최종수정_h012203(관리청-금강상류)" xfId="962"/>
    <cellStyle name="_연차별보상조서_연차별보상조서_2차 보상실적_20060919(수정중) 수자원공사(논산) - 산출내역_h012203(관리청-금강상류)" xfId="963"/>
    <cellStyle name="_연차별보상조서_연차별보상조서_2차 보상실적_2차 보상실적" xfId="964"/>
    <cellStyle name="_연차별보상조서_연차별보상조서_2차 보상실적_2차 보상실적_090603(수자원공사-중부권광역상수도,논산)" xfId="965"/>
    <cellStyle name="_연차별보상조서_연차별보상조서_2차 보상실적_2차 보상실적_090603(수자원공사-중부권광역상수도,논산)_090603(수자원공사-중부권광역상수도,논산)-최종수정" xfId="966"/>
    <cellStyle name="_연차별보상조서_연차별보상조서_2차 보상실적_2차 보상실적_090603(수자원공사-중부권광역상수도,논산)_090603(수자원공사-중부권광역상수도,논산)-최종수정_h012203(관리청-금강상류)" xfId="967"/>
    <cellStyle name="_연차별보상조서_연차별보상조서_2차 보상실적_2차 보상실적_090603(수자원공사-중부권광역상수도,논산)_h012203(관리청-금강상류)" xfId="968"/>
    <cellStyle name="_연차별보상조서_연차별보상조서_2차 보상실적_2차 보상실적_20060919(수정중) 수자원공사(논산) - 산출내역" xfId="969"/>
    <cellStyle name="_연차별보상조서_연차별보상조서_2차 보상실적_2차 보상실적_20060919(수정중) 수자원공사(논산) - 산출내역_090603(수자원공사-중부권광역상수도,논산)-최종수정" xfId="970"/>
    <cellStyle name="_연차별보상조서_연차별보상조서_2차 보상실적_2차 보상실적_20060919(수정중) 수자원공사(논산) - 산출내역_090603(수자원공사-중부권광역상수도,논산)-최종수정_h012203(관리청-금강상류)" xfId="971"/>
    <cellStyle name="_연차별보상조서_연차별보상조서_2차 보상실적_2차 보상실적_20060919(수정중) 수자원공사(논산) - 산출내역_h012203(관리청-금강상류)" xfId="972"/>
    <cellStyle name="_연차별보상조서_연차별보상조서_2차 보상실적_2차 보상실적_h012203(관리청-금강상류)" xfId="973"/>
    <cellStyle name="_연차별보상조서_연차별보상조서_2차 보상실적_h012203(관리청-금강상류)" xfId="974"/>
    <cellStyle name="_연차별보상조서_연차별보상조서_2차 보상실적_Sheet1" xfId="975"/>
    <cellStyle name="_연차별보상조서_연차별보상조서_2차 보상실적_Sheet1_090603(수자원공사-중부권광역상수도,논산)" xfId="976"/>
    <cellStyle name="_연차별보상조서_연차별보상조서_2차 보상실적_Sheet1_090603(수자원공사-중부권광역상수도,논산)_090603(수자원공사-중부권광역상수도,논산)-최종수정" xfId="977"/>
    <cellStyle name="_연차별보상조서_연차별보상조서_2차 보상실적_Sheet1_090603(수자원공사-중부권광역상수도,논산)_090603(수자원공사-중부권광역상수도,논산)-최종수정_h012203(관리청-금강상류)" xfId="978"/>
    <cellStyle name="_연차별보상조서_연차별보상조서_2차 보상실적_Sheet1_090603(수자원공사-중부권광역상수도,논산)_h012203(관리청-금강상류)" xfId="979"/>
    <cellStyle name="_연차별보상조서_연차별보상조서_2차 보상실적_Sheet1_20060919(수정중) 수자원공사(논산) - 산출내역" xfId="980"/>
    <cellStyle name="_연차별보상조서_연차별보상조서_2차 보상실적_Sheet1_20060919(수정중) 수자원공사(논산) - 산출내역_090603(수자원공사-중부권광역상수도,논산)-최종수정" xfId="981"/>
    <cellStyle name="_연차별보상조서_연차별보상조서_2차 보상실적_Sheet1_20060919(수정중) 수자원공사(논산) - 산출내역_090603(수자원공사-중부권광역상수도,논산)-최종수정_h012203(관리청-금강상류)" xfId="982"/>
    <cellStyle name="_연차별보상조서_연차별보상조서_2차 보상실적_Sheet1_20060919(수정중) 수자원공사(논산) - 산출내역_h012203(관리청-금강상류)" xfId="983"/>
    <cellStyle name="_연차별보상조서_연차별보상조서_2차 보상실적_Sheet1_h012203(관리청-금강상류)" xfId="984"/>
    <cellStyle name="_연차별보상조서_연차별보상조서_2차 보상실적_자료" xfId="985"/>
    <cellStyle name="_연차별보상조서_연차별보상조서_2차 보상실적_자료_090603(수자원공사-중부권광역상수도,논산)" xfId="986"/>
    <cellStyle name="_연차별보상조서_연차별보상조서_2차 보상실적_자료_090603(수자원공사-중부권광역상수도,논산)_090603(수자원공사-중부권광역상수도,논산)-최종수정" xfId="987"/>
    <cellStyle name="_연차별보상조서_연차별보상조서_2차 보상실적_자료_090603(수자원공사-중부권광역상수도,논산)_090603(수자원공사-중부권광역상수도,논산)-최종수정_h012203(관리청-금강상류)" xfId="988"/>
    <cellStyle name="_연차별보상조서_연차별보상조서_2차 보상실적_자료_090603(수자원공사-중부권광역상수도,논산)_h012203(관리청-금강상류)" xfId="989"/>
    <cellStyle name="_연차별보상조서_연차별보상조서_2차 보상실적_자료_20060919(수정중) 수자원공사(논산) - 산출내역" xfId="990"/>
    <cellStyle name="_연차별보상조서_연차별보상조서_2차 보상실적_자료_20060919(수정중) 수자원공사(논산) - 산출내역_090603(수자원공사-중부권광역상수도,논산)-최종수정" xfId="991"/>
    <cellStyle name="_연차별보상조서_연차별보상조서_2차 보상실적_자료_20060919(수정중) 수자원공사(논산) - 산출내역_090603(수자원공사-중부권광역상수도,논산)-최종수정_h012203(관리청-금강상류)" xfId="992"/>
    <cellStyle name="_연차별보상조서_연차별보상조서_2차 보상실적_자료_20060919(수정중) 수자원공사(논산) - 산출내역_h012203(관리청-금강상류)" xfId="993"/>
    <cellStyle name="_연차별보상조서_연차별보상조서_2차 보상실적_자료_h012203(관리청-금강상류)" xfId="994"/>
    <cellStyle name="_연차별보상조서_연차별보상조서_2차 보상실적_전체사업(05년지목별)" xfId="995"/>
    <cellStyle name="_연차별보상조서_연차별보상조서_2차 보상실적_전체사업(05년지목별)_090603(수자원공사-중부권광역상수도,논산)" xfId="996"/>
    <cellStyle name="_연차별보상조서_연차별보상조서_2차 보상실적_전체사업(05년지목별)_090603(수자원공사-중부권광역상수도,논산)_090603(수자원공사-중부권광역상수도,논산)-최종수정" xfId="997"/>
    <cellStyle name="_연차별보상조서_연차별보상조서_2차 보상실적_전체사업(05년지목별)_090603(수자원공사-중부권광역상수도,논산)_090603(수자원공사-중부권광역상수도,논산)-최종수정_h012203(관리청-금강상류)" xfId="998"/>
    <cellStyle name="_연차별보상조서_연차별보상조서_2차 보상실적_전체사업(05년지목별)_090603(수자원공사-중부권광역상수도,논산)_h012203(관리청-금강상류)" xfId="999"/>
    <cellStyle name="_연차별보상조서_연차별보상조서_2차 보상실적_전체사업(05년지목별)_20060919(수정중) 수자원공사(논산) - 산출내역" xfId="1000"/>
    <cellStyle name="_연차별보상조서_연차별보상조서_2차 보상실적_전체사업(05년지목별)_20060919(수정중) 수자원공사(논산) - 산출내역_090603(수자원공사-중부권광역상수도,논산)-최종수정" xfId="1001"/>
    <cellStyle name="_연차별보상조서_연차별보상조서_2차 보상실적_전체사업(05년지목별)_20060919(수정중) 수자원공사(논산) - 산출내역_090603(수자원공사-중부권광역상수도,논산)-최종수정_h012203(관리청-금강상류)" xfId="1002"/>
    <cellStyle name="_연차별보상조서_연차별보상조서_2차 보상실적_전체사업(05년지목별)_20060919(수정중) 수자원공사(논산) - 산출내역_h012203(관리청-금강상류)" xfId="1003"/>
    <cellStyle name="_연차별보상조서_연차별보상조서_2차 보상실적_전체사업(05년지목별)_h012203(관리청-금강상류)" xfId="1004"/>
    <cellStyle name="_연차별보상조서_연차별보상조서_h012203(관리청-금강상류)" xfId="1005"/>
    <cellStyle name="_연차별보상조서_연차별보상조서_Sheet1" xfId="1006"/>
    <cellStyle name="_연차별보상조서_연차별보상조서_Sheet1_090603(수자원공사-중부권광역상수도,논산)" xfId="1007"/>
    <cellStyle name="_연차별보상조서_연차별보상조서_Sheet1_090603(수자원공사-중부권광역상수도,논산)_090603(수자원공사-중부권광역상수도,논산)-최종수정" xfId="1008"/>
    <cellStyle name="_연차별보상조서_연차별보상조서_Sheet1_090603(수자원공사-중부권광역상수도,논산)_090603(수자원공사-중부권광역상수도,논산)-최종수정_h012203(관리청-금강상류)" xfId="1009"/>
    <cellStyle name="_연차별보상조서_연차별보상조서_Sheet1_090603(수자원공사-중부권광역상수도,논산)_h012203(관리청-금강상류)" xfId="1010"/>
    <cellStyle name="_연차별보상조서_연차별보상조서_Sheet1_20060919(수정중) 수자원공사(논산) - 산출내역" xfId="1011"/>
    <cellStyle name="_연차별보상조서_연차별보상조서_Sheet1_20060919(수정중) 수자원공사(논산) - 산출내역_090603(수자원공사-중부권광역상수도,논산)-최종수정" xfId="1012"/>
    <cellStyle name="_연차별보상조서_연차별보상조서_Sheet1_20060919(수정중) 수자원공사(논산) - 산출내역_090603(수자원공사-중부권광역상수도,논산)-최종수정_h012203(관리청-금강상류)" xfId="1013"/>
    <cellStyle name="_연차별보상조서_연차별보상조서_Sheet1_20060919(수정중) 수자원공사(논산) - 산출내역_h012203(관리청-금강상류)" xfId="1014"/>
    <cellStyle name="_연차별보상조서_연차별보상조서_Sheet1_h012203(관리청-금강상류)" xfId="1015"/>
    <cellStyle name="_연차별보상조서_연차별보상조서_경기북부1차 보상실적(03년도까지)" xfId="1016"/>
    <cellStyle name="_연차별보상조서_연차별보상조서_경기북부1차 보상실적(03년도까지)_090603(수자원공사-중부권광역상수도,논산)" xfId="1017"/>
    <cellStyle name="_연차별보상조서_연차별보상조서_경기북부1차 보상실적(03년도까지)_090603(수자원공사-중부권광역상수도,논산)_090603(수자원공사-중부권광역상수도,논산)-최종수정" xfId="1018"/>
    <cellStyle name="_연차별보상조서_연차별보상조서_경기북부1차 보상실적(03년도까지)_090603(수자원공사-중부권광역상수도,논산)_090603(수자원공사-중부권광역상수도,논산)-최종수정_h012203(관리청-금강상류)" xfId="1019"/>
    <cellStyle name="_연차별보상조서_연차별보상조서_경기북부1차 보상실적(03년도까지)_090603(수자원공사-중부권광역상수도,논산)_h012203(관리청-금강상류)" xfId="1020"/>
    <cellStyle name="_연차별보상조서_연차별보상조서_경기북부1차 보상실적(03년도까지)_1-1)전체사업(05년지목별)본사용" xfId="1021"/>
    <cellStyle name="_연차별보상조서_연차별보상조서_경기북부1차 보상실적(03년도까지)_1-1)전체사업(05년지목별)본사용_090603(수자원공사-중부권광역상수도,논산)" xfId="1022"/>
    <cellStyle name="_연차별보상조서_연차별보상조서_경기북부1차 보상실적(03년도까지)_1-1)전체사업(05년지목별)본사용_090603(수자원공사-중부권광역상수도,논산)_090603(수자원공사-중부권광역상수도,논산)-최종수정" xfId="1023"/>
    <cellStyle name="_연차별보상조서_연차별보상조서_경기북부1차 보상실적(03년도까지)_1-1)전체사업(05년지목별)본사용_090603(수자원공사-중부권광역상수도,논산)_090603(수자원공사-중부권광역상수도,논산)-최종수정_h012203(관리청-금강상류)" xfId="1024"/>
    <cellStyle name="_연차별보상조서_연차별보상조서_경기북부1차 보상실적(03년도까지)_1-1)전체사업(05년지목별)본사용_090603(수자원공사-중부권광역상수도,논산)_h012203(관리청-금강상류)" xfId="1025"/>
    <cellStyle name="_연차별보상조서_연차별보상조서_경기북부1차 보상실적(03년도까지)_1-1)전체사업(05년지목별)본사용_20060919(수정중) 수자원공사(논산) - 산출내역" xfId="1026"/>
    <cellStyle name="_연차별보상조서_연차별보상조서_경기북부1차 보상실적(03년도까지)_1-1)전체사업(05년지목별)본사용_20060919(수정중) 수자원공사(논산) - 산출내역_090603(수자원공사-중부권광역상수도,논산)-최종수정" xfId="1027"/>
    <cellStyle name="_연차별보상조서_연차별보상조서_경기북부1차 보상실적(03년도까지)_1-1)전체사업(05년지목별)본사용_20060919(수정중) 수자원공사(논산) - 산출내역_090603(수자원공사-중부권광역상수도,논산)-최종수정_h012203(관리청-금강상류)" xfId="1028"/>
    <cellStyle name="_연차별보상조서_연차별보상조서_경기북부1차 보상실적(03년도까지)_1-1)전체사업(05년지목별)본사용_20060919(수정중) 수자원공사(논산) - 산출내역_h012203(관리청-금강상류)" xfId="1029"/>
    <cellStyle name="_연차별보상조서_연차별보상조서_경기북부1차 보상실적(03년도까지)_1-1)전체사업(05년지목별)본사용_h012203(관리청-금강상류)" xfId="1030"/>
    <cellStyle name="_연차별보상조서_연차별보상조서_경기북부1차 보상실적(03년도까지)_1-2)전체사업(05년지목별)현장송부용" xfId="1031"/>
    <cellStyle name="_연차별보상조서_연차별보상조서_경기북부1차 보상실적(03년도까지)_1-2)전체사업(05년지목별)현장송부용_090603(수자원공사-중부권광역상수도,논산)" xfId="1032"/>
    <cellStyle name="_연차별보상조서_연차별보상조서_경기북부1차 보상실적(03년도까지)_1-2)전체사업(05년지목별)현장송부용_090603(수자원공사-중부권광역상수도,논산)_090603(수자원공사-중부권광역상수도,논산)-최종수정" xfId="1033"/>
    <cellStyle name="_연차별보상조서_연차별보상조서_경기북부1차 보상실적(03년도까지)_1-2)전체사업(05년지목별)현장송부용_090603(수자원공사-중부권광역상수도,논산)_090603(수자원공사-중부권광역상수도,논산)-최종수정_h012203(관리청-금강상류)" xfId="1034"/>
    <cellStyle name="_연차별보상조서_연차별보상조서_경기북부1차 보상실적(03년도까지)_1-2)전체사업(05년지목별)현장송부용_090603(수자원공사-중부권광역상수도,논산)_h012203(관리청-금강상류)" xfId="1035"/>
    <cellStyle name="_연차별보상조서_연차별보상조서_경기북부1차 보상실적(03년도까지)_1-2)전체사업(05년지목별)현장송부용_20060919(수정중) 수자원공사(논산) - 산출내역" xfId="1036"/>
    <cellStyle name="_연차별보상조서_연차별보상조서_경기북부1차 보상실적(03년도까지)_1-2)전체사업(05년지목별)현장송부용_20060919(수정중) 수자원공사(논산) - 산출내역_090603(수자원공사-중부권광역상수도,논산)-최종수정" xfId="1037"/>
    <cellStyle name="_연차별보상조서_연차별보상조서_경기북부1차 보상실적(03년도까지)_1-2)전체사업(05년지목별)현장송부용_20060919(수정중) 수자원공사(논산) - 산출내역_090603(수자원공사-중부권광역상수도,논산)-최종수정_h012203(관리청-금강상류)" xfId="1038"/>
    <cellStyle name="_연차별보상조서_연차별보상조서_경기북부1차 보상실적(03년도까지)_1-2)전체사업(05년지목별)현장송부용_20060919(수정중) 수자원공사(논산) - 산출내역_h012203(관리청-금강상류)" xfId="1039"/>
    <cellStyle name="_연차별보상조서_연차별보상조서_경기북부1차 보상실적(03년도까지)_1-2)전체사업(05년지목별)현장송부용_h012203(관리청-금강상류)" xfId="1040"/>
    <cellStyle name="_연차별보상조서_연차별보상조서_경기북부1차 보상실적(03년도까지)_1차 보상실적" xfId="1041"/>
    <cellStyle name="_연차별보상조서_연차별보상조서_경기북부1차 보상실적(03년도까지)_1차 보상실적_090603(수자원공사-중부권광역상수도,논산)" xfId="1042"/>
    <cellStyle name="_연차별보상조서_연차별보상조서_경기북부1차 보상실적(03년도까지)_1차 보상실적_090603(수자원공사-중부권광역상수도,논산)_090603(수자원공사-중부권광역상수도,논산)-최종수정" xfId="1043"/>
    <cellStyle name="_연차별보상조서_연차별보상조서_경기북부1차 보상실적(03년도까지)_1차 보상실적_090603(수자원공사-중부권광역상수도,논산)_090603(수자원공사-중부권광역상수도,논산)-최종수정_h012203(관리청-금강상류)" xfId="1044"/>
    <cellStyle name="_연차별보상조서_연차별보상조서_경기북부1차 보상실적(03년도까지)_1차 보상실적_090603(수자원공사-중부권광역상수도,논산)_h012203(관리청-금강상류)" xfId="1045"/>
    <cellStyle name="_연차별보상조서_연차별보상조서_경기북부1차 보상실적(03년도까지)_1차 보상실적_20060919(수정중) 수자원공사(논산) - 산출내역" xfId="1046"/>
    <cellStyle name="_연차별보상조서_연차별보상조서_경기북부1차 보상실적(03년도까지)_1차 보상실적_20060919(수정중) 수자원공사(논산) - 산출내역_090603(수자원공사-중부권광역상수도,논산)-최종수정" xfId="1047"/>
    <cellStyle name="_연차별보상조서_연차별보상조서_경기북부1차 보상실적(03년도까지)_1차 보상실적_20060919(수정중) 수자원공사(논산) - 산출내역_090603(수자원공사-중부권광역상수도,논산)-최종수정_h012203(관리청-금강상류)" xfId="1048"/>
    <cellStyle name="_연차별보상조서_연차별보상조서_경기북부1차 보상실적(03년도까지)_1차 보상실적_20060919(수정중) 수자원공사(논산) - 산출내역_h012203(관리청-금강상류)" xfId="1049"/>
    <cellStyle name="_연차별보상조서_연차별보상조서_경기북부1차 보상실적(03년도까지)_1차 보상실적_h012203(관리청-금강상류)" xfId="1050"/>
    <cellStyle name="_연차별보상조서_연차별보상조서_경기북부1차 보상실적(03년도까지)_20060919(수정중) 수자원공사(논산) - 산출내역" xfId="1051"/>
    <cellStyle name="_연차별보상조서_연차별보상조서_경기북부1차 보상실적(03년도까지)_20060919(수정중) 수자원공사(논산) - 산출내역_090603(수자원공사-중부권광역상수도,논산)-최종수정" xfId="1052"/>
    <cellStyle name="_연차별보상조서_연차별보상조서_경기북부1차 보상실적(03년도까지)_20060919(수정중) 수자원공사(논산) - 산출내역_090603(수자원공사-중부권광역상수도,논산)-최종수정_h012203(관리청-금강상류)" xfId="1053"/>
    <cellStyle name="_연차별보상조서_연차별보상조서_경기북부1차 보상실적(03년도까지)_20060919(수정중) 수자원공사(논산) - 산출내역_h012203(관리청-금강상류)" xfId="1054"/>
    <cellStyle name="_연차별보상조서_연차별보상조서_경기북부1차 보상실적(03년도까지)_Book1" xfId="1055"/>
    <cellStyle name="_연차별보상조서_연차별보상조서_경기북부1차 보상실적(03년도까지)_Book1_090603(수자원공사-중부권광역상수도,논산)" xfId="1056"/>
    <cellStyle name="_연차별보상조서_연차별보상조서_경기북부1차 보상실적(03년도까지)_Book1_090603(수자원공사-중부권광역상수도,논산)_090603(수자원공사-중부권광역상수도,논산)-최종수정" xfId="1057"/>
    <cellStyle name="_연차별보상조서_연차별보상조서_경기북부1차 보상실적(03년도까지)_Book1_090603(수자원공사-중부권광역상수도,논산)_090603(수자원공사-중부권광역상수도,논산)-최종수정_h012203(관리청-금강상류)" xfId="1058"/>
    <cellStyle name="_연차별보상조서_연차별보상조서_경기북부1차 보상실적(03년도까지)_Book1_090603(수자원공사-중부권광역상수도,논산)_h012203(관리청-금강상류)" xfId="1059"/>
    <cellStyle name="_연차별보상조서_연차별보상조서_경기북부1차 보상실적(03년도까지)_Book1_1-1)전체사업(05년지목별)본사용" xfId="1060"/>
    <cellStyle name="_연차별보상조서_연차별보상조서_경기북부1차 보상실적(03년도까지)_Book1_1-1)전체사업(05년지목별)본사용_090603(수자원공사-중부권광역상수도,논산)" xfId="1061"/>
    <cellStyle name="_연차별보상조서_연차별보상조서_경기북부1차 보상실적(03년도까지)_Book1_1-1)전체사업(05년지목별)본사용_090603(수자원공사-중부권광역상수도,논산)_090603(수자원공사-중부권광역상수도,논산)-최종수정" xfId="1062"/>
    <cellStyle name="_연차별보상조서_연차별보상조서_경기북부1차 보상실적(03년도까지)_Book1_1-1)전체사업(05년지목별)본사용_090603(수자원공사-중부권광역상수도,논산)_090603(수자원공사-중부권광역상수도,논산)-최종수정_h012203(관리청-금강상류)" xfId="1063"/>
    <cellStyle name="_연차별보상조서_연차별보상조서_경기북부1차 보상실적(03년도까지)_Book1_1-1)전체사업(05년지목별)본사용_090603(수자원공사-중부권광역상수도,논산)_h012203(관리청-금강상류)" xfId="1064"/>
    <cellStyle name="_연차별보상조서_연차별보상조서_경기북부1차 보상실적(03년도까지)_Book1_1-1)전체사업(05년지목별)본사용_20060919(수정중) 수자원공사(논산) - 산출내역" xfId="1065"/>
    <cellStyle name="_연차별보상조서_연차별보상조서_경기북부1차 보상실적(03년도까지)_Book1_1-1)전체사업(05년지목별)본사용_20060919(수정중) 수자원공사(논산) - 산출내역_090603(수자원공사-중부권광역상수도,논산)-최종수정" xfId="1066"/>
    <cellStyle name="_연차별보상조서_연차별보상조서_경기북부1차 보상실적(03년도까지)_Book1_1-1)전체사업(05년지목별)본사용_20060919(수정중) 수자원공사(논산) - 산출내역_090603(수자원공사-중부권광역상수도,논산)-최종수정_h012203(관리청-금강상류)" xfId="1067"/>
    <cellStyle name="_연차별보상조서_연차별보상조서_경기북부1차 보상실적(03년도까지)_Book1_1-1)전체사업(05년지목별)본사용_20060919(수정중) 수자원공사(논산) - 산출내역_h012203(관리청-금강상류)" xfId="1068"/>
    <cellStyle name="_연차별보상조서_연차별보상조서_경기북부1차 보상실적(03년도까지)_Book1_1-1)전체사업(05년지목별)본사용_h012203(관리청-금강상류)" xfId="1069"/>
    <cellStyle name="_연차별보상조서_연차별보상조서_경기북부1차 보상실적(03년도까지)_Book1_1-2)전체사업(05년지목별)현장송부용" xfId="1070"/>
    <cellStyle name="_연차별보상조서_연차별보상조서_경기북부1차 보상실적(03년도까지)_Book1_1-2)전체사업(05년지목별)현장송부용_090603(수자원공사-중부권광역상수도,논산)" xfId="1071"/>
    <cellStyle name="_연차별보상조서_연차별보상조서_경기북부1차 보상실적(03년도까지)_Book1_1-2)전체사업(05년지목별)현장송부용_090603(수자원공사-중부권광역상수도,논산)_090603(수자원공사-중부권광역상수도,논산)-최종수정" xfId="1072"/>
    <cellStyle name="_연차별보상조서_연차별보상조서_경기북부1차 보상실적(03년도까지)_Book1_1-2)전체사업(05년지목별)현장송부용_090603(수자원공사-중부권광역상수도,논산)_090603(수자원공사-중부권광역상수도,논산)-최종수정_h012203(관리청-금강상류)" xfId="1073"/>
    <cellStyle name="_연차별보상조서_연차별보상조서_경기북부1차 보상실적(03년도까지)_Book1_1-2)전체사업(05년지목별)현장송부용_090603(수자원공사-중부권광역상수도,논산)_h012203(관리청-금강상류)" xfId="1074"/>
    <cellStyle name="_연차별보상조서_연차별보상조서_경기북부1차 보상실적(03년도까지)_Book1_1-2)전체사업(05년지목별)현장송부용_20060919(수정중) 수자원공사(논산) - 산출내역" xfId="1075"/>
    <cellStyle name="_연차별보상조서_연차별보상조서_경기북부1차 보상실적(03년도까지)_Book1_1-2)전체사업(05년지목별)현장송부용_20060919(수정중) 수자원공사(논산) - 산출내역_090603(수자원공사-중부권광역상수도,논산)-최종수정" xfId="1076"/>
    <cellStyle name="_연차별보상조서_연차별보상조서_경기북부1차 보상실적(03년도까지)_Book1_1-2)전체사업(05년지목별)현장송부용_20060919(수정중) 수자원공사(논산) - 산출내역_090603(수자원공사-중부권광역상수도,논산)-최종수정_h012203(관리청-금강상류)" xfId="1077"/>
    <cellStyle name="_연차별보상조서_연차별보상조서_경기북부1차 보상실적(03년도까지)_Book1_1-2)전체사업(05년지목별)현장송부용_20060919(수정중) 수자원공사(논산) - 산출내역_h012203(관리청-금강상류)" xfId="1078"/>
    <cellStyle name="_연차별보상조서_연차별보상조서_경기북부1차 보상실적(03년도까지)_Book1_1-2)전체사업(05년지목별)현장송부용_h012203(관리청-금강상류)" xfId="1079"/>
    <cellStyle name="_연차별보상조서_연차별보상조서_경기북부1차 보상실적(03년도까지)_Book1_20060919(수정중) 수자원공사(논산) - 산출내역" xfId="1080"/>
    <cellStyle name="_연차별보상조서_연차별보상조서_경기북부1차 보상실적(03년도까지)_Book1_20060919(수정중) 수자원공사(논산) - 산출내역_090603(수자원공사-중부권광역상수도,논산)-최종수정" xfId="1081"/>
    <cellStyle name="_연차별보상조서_연차별보상조서_경기북부1차 보상실적(03년도까지)_Book1_20060919(수정중) 수자원공사(논산) - 산출내역_090603(수자원공사-중부권광역상수도,논산)-최종수정_h012203(관리청-금강상류)" xfId="1082"/>
    <cellStyle name="_연차별보상조서_연차별보상조서_경기북부1차 보상실적(03년도까지)_Book1_20060919(수정중) 수자원공사(논산) - 산출내역_h012203(관리청-금강상류)" xfId="1083"/>
    <cellStyle name="_연차별보상조서_연차별보상조서_경기북부1차 보상실적(03년도까지)_Book1_h012203(관리청-금강상류)" xfId="1084"/>
    <cellStyle name="_연차별보상조서_연차별보상조서_경기북부1차 보상실적(03년도까지)_Book1_Sheet1" xfId="1085"/>
    <cellStyle name="_연차별보상조서_연차별보상조서_경기북부1차 보상실적(03년도까지)_Book1_Sheet1_090603(수자원공사-중부권광역상수도,논산)" xfId="1086"/>
    <cellStyle name="_연차별보상조서_연차별보상조서_경기북부1차 보상실적(03년도까지)_Book1_Sheet1_090603(수자원공사-중부권광역상수도,논산)_090603(수자원공사-중부권광역상수도,논산)-최종수정" xfId="1087"/>
    <cellStyle name="_연차별보상조서_연차별보상조서_경기북부1차 보상실적(03년도까지)_Book1_Sheet1_090603(수자원공사-중부권광역상수도,논산)_090603(수자원공사-중부권광역상수도,논산)-최종수정_h012203(관리청-금강상류)" xfId="1088"/>
    <cellStyle name="_연차별보상조서_연차별보상조서_경기북부1차 보상실적(03년도까지)_Book1_Sheet1_090603(수자원공사-중부권광역상수도,논산)_h012203(관리청-금강상류)" xfId="1089"/>
    <cellStyle name="_연차별보상조서_연차별보상조서_경기북부1차 보상실적(03년도까지)_Book1_Sheet1_20060919(수정중) 수자원공사(논산) - 산출내역" xfId="1090"/>
    <cellStyle name="_연차별보상조서_연차별보상조서_경기북부1차 보상실적(03년도까지)_Book1_Sheet1_20060919(수정중) 수자원공사(논산) - 산출내역_090603(수자원공사-중부권광역상수도,논산)-최종수정" xfId="1091"/>
    <cellStyle name="_연차별보상조서_연차별보상조서_경기북부1차 보상실적(03년도까지)_Book1_Sheet1_20060919(수정중) 수자원공사(논산) - 산출내역_090603(수자원공사-중부권광역상수도,논산)-최종수정_h012203(관리청-금강상류)" xfId="1092"/>
    <cellStyle name="_연차별보상조서_연차별보상조서_경기북부1차 보상실적(03년도까지)_Book1_Sheet1_20060919(수정중) 수자원공사(논산) - 산출내역_h012203(관리청-금강상류)" xfId="1093"/>
    <cellStyle name="_연차별보상조서_연차별보상조서_경기북부1차 보상실적(03년도까지)_Book1_Sheet1_h012203(관리청-금강상류)" xfId="1094"/>
    <cellStyle name="_연차별보상조서_연차별보상조서_경기북부1차 보상실적(03년도까지)_Book1_자료" xfId="1095"/>
    <cellStyle name="_연차별보상조서_연차별보상조서_경기북부1차 보상실적(03년도까지)_Book1_자료_090603(수자원공사-중부권광역상수도,논산)" xfId="1096"/>
    <cellStyle name="_연차별보상조서_연차별보상조서_경기북부1차 보상실적(03년도까지)_Book1_자료_090603(수자원공사-중부권광역상수도,논산)_090603(수자원공사-중부권광역상수도,논산)-최종수정" xfId="1097"/>
    <cellStyle name="_연차별보상조서_연차별보상조서_경기북부1차 보상실적(03년도까지)_Book1_자료_090603(수자원공사-중부권광역상수도,논산)_090603(수자원공사-중부권광역상수도,논산)-최종수정_h012203(관리청-금강상류)" xfId="1098"/>
    <cellStyle name="_연차별보상조서_연차별보상조서_경기북부1차 보상실적(03년도까지)_Book1_자료_090603(수자원공사-중부권광역상수도,논산)_h012203(관리청-금강상류)" xfId="1099"/>
    <cellStyle name="_연차별보상조서_연차별보상조서_경기북부1차 보상실적(03년도까지)_Book1_자료_20060919(수정중) 수자원공사(논산) - 산출내역" xfId="1100"/>
    <cellStyle name="_연차별보상조서_연차별보상조서_경기북부1차 보상실적(03년도까지)_Book1_자료_20060919(수정중) 수자원공사(논산) - 산출내역_090603(수자원공사-중부권광역상수도,논산)-최종수정" xfId="1101"/>
    <cellStyle name="_연차별보상조서_연차별보상조서_경기북부1차 보상실적(03년도까지)_Book1_자료_20060919(수정중) 수자원공사(논산) - 산출내역_090603(수자원공사-중부권광역상수도,논산)-최종수정_h012203(관리청-금강상류)" xfId="1102"/>
    <cellStyle name="_연차별보상조서_연차별보상조서_경기북부1차 보상실적(03년도까지)_Book1_자료_20060919(수정중) 수자원공사(논산) - 산출내역_h012203(관리청-금강상류)" xfId="1103"/>
    <cellStyle name="_연차별보상조서_연차별보상조서_경기북부1차 보상실적(03년도까지)_Book1_자료_h012203(관리청-금강상류)" xfId="1104"/>
    <cellStyle name="_연차별보상조서_연차별보상조서_경기북부1차 보상실적(03년도까지)_Book1_전체사업(05년지목별)" xfId="1105"/>
    <cellStyle name="_연차별보상조서_연차별보상조서_경기북부1차 보상실적(03년도까지)_Book1_전체사업(05년지목별)_090603(수자원공사-중부권광역상수도,논산)" xfId="1106"/>
    <cellStyle name="_연차별보상조서_연차별보상조서_경기북부1차 보상실적(03년도까지)_Book1_전체사업(05년지목별)_090603(수자원공사-중부권광역상수도,논산)_090603(수자원공사-중부권광역상수도,논산)-최종수정" xfId="1107"/>
    <cellStyle name="_연차별보상조서_연차별보상조서_경기북부1차 보상실적(03년도까지)_Book1_전체사업(05년지목별)_090603(수자원공사-중부권광역상수도,논산)_090603(수자원공사-중부권광역상수도,논산)-최종수정_h012203(관리청-금강상류)" xfId="1108"/>
    <cellStyle name="_연차별보상조서_연차별보상조서_경기북부1차 보상실적(03년도까지)_Book1_전체사업(05년지목별)_090603(수자원공사-중부권광역상수도,논산)_h012203(관리청-금강상류)" xfId="1109"/>
    <cellStyle name="_연차별보상조서_연차별보상조서_경기북부1차 보상실적(03년도까지)_Book1_전체사업(05년지목별)_20060919(수정중) 수자원공사(논산) - 산출내역" xfId="1110"/>
    <cellStyle name="_연차별보상조서_연차별보상조서_경기북부1차 보상실적(03년도까지)_Book1_전체사업(05년지목별)_20060919(수정중) 수자원공사(논산) - 산출내역_090603(수자원공사-중부권광역상수도,논산)-최종수정" xfId="1111"/>
    <cellStyle name="_연차별보상조서_연차별보상조서_경기북부1차 보상실적(03년도까지)_Book1_전체사업(05년지목별)_20060919(수정중) 수자원공사(논산) - 산출내역_090603(수자원공사-중부권광역상수도,논산)-최종수정_h012203(관리청-금강상류)" xfId="1112"/>
    <cellStyle name="_연차별보상조서_연차별보상조서_경기북부1차 보상실적(03년도까지)_Book1_전체사업(05년지목별)_20060919(수정중) 수자원공사(논산) - 산출내역_h012203(관리청-금강상류)" xfId="1113"/>
    <cellStyle name="_연차별보상조서_연차별보상조서_경기북부1차 보상실적(03년도까지)_Book1_전체사업(05년지목별)_h012203(관리청-금강상류)" xfId="1114"/>
    <cellStyle name="_연차별보상조서_연차별보상조서_경기북부1차 보상실적(03년도까지)_h012203(관리청-금강상류)" xfId="1115"/>
    <cellStyle name="_연차별보상조서_연차별보상조서_경기북부1차 보상실적(03년도까지)_Sheet1" xfId="1116"/>
    <cellStyle name="_연차별보상조서_연차별보상조서_경기북부1차 보상실적(03년도까지)_Sheet1_090603(수자원공사-중부권광역상수도,논산)" xfId="1117"/>
    <cellStyle name="_연차별보상조서_연차별보상조서_경기북부1차 보상실적(03년도까지)_Sheet1_090603(수자원공사-중부권광역상수도,논산)_090603(수자원공사-중부권광역상수도,논산)-최종수정" xfId="1118"/>
    <cellStyle name="_연차별보상조서_연차별보상조서_경기북부1차 보상실적(03년도까지)_Sheet1_090603(수자원공사-중부권광역상수도,논산)_090603(수자원공사-중부권광역상수도,논산)-최종수정_h012203(관리청-금강상류)" xfId="1119"/>
    <cellStyle name="_연차별보상조서_연차별보상조서_경기북부1차 보상실적(03년도까지)_Sheet1_090603(수자원공사-중부권광역상수도,논산)_h012203(관리청-금강상류)" xfId="1120"/>
    <cellStyle name="_연차별보상조서_연차별보상조서_경기북부1차 보상실적(03년도까지)_Sheet1_20060919(수정중) 수자원공사(논산) - 산출내역" xfId="1121"/>
    <cellStyle name="_연차별보상조서_연차별보상조서_경기북부1차 보상실적(03년도까지)_Sheet1_20060919(수정중) 수자원공사(논산) - 산출내역_090603(수자원공사-중부권광역상수도,논산)-최종수정" xfId="1122"/>
    <cellStyle name="_연차별보상조서_연차별보상조서_경기북부1차 보상실적(03년도까지)_Sheet1_20060919(수정중) 수자원공사(논산) - 산출내역_090603(수자원공사-중부권광역상수도,논산)-최종수정_h012203(관리청-금강상류)" xfId="1123"/>
    <cellStyle name="_연차별보상조서_연차별보상조서_경기북부1차 보상실적(03년도까지)_Sheet1_20060919(수정중) 수자원공사(논산) - 산출내역_h012203(관리청-금강상류)" xfId="1124"/>
    <cellStyle name="_연차별보상조서_연차별보상조서_경기북부1차 보상실적(03년도까지)_Sheet1_h012203(관리청-금강상류)" xfId="1125"/>
    <cellStyle name="_연차별보상조서_연차별보상조서_경기북부1차 보상실적(03년도까지)_자료" xfId="1126"/>
    <cellStyle name="_연차별보상조서_연차별보상조서_경기북부1차 보상실적(03년도까지)_자료_090603(수자원공사-중부권광역상수도,논산)" xfId="1127"/>
    <cellStyle name="_연차별보상조서_연차별보상조서_경기북부1차 보상실적(03년도까지)_자료_090603(수자원공사-중부권광역상수도,논산)_090603(수자원공사-중부권광역상수도,논산)-최종수정" xfId="1128"/>
    <cellStyle name="_연차별보상조서_연차별보상조서_경기북부1차 보상실적(03년도까지)_자료_090603(수자원공사-중부권광역상수도,논산)_090603(수자원공사-중부권광역상수도,논산)-최종수정_h012203(관리청-금강상류)" xfId="1129"/>
    <cellStyle name="_연차별보상조서_연차별보상조서_경기북부1차 보상실적(03년도까지)_자료_090603(수자원공사-중부권광역상수도,논산)_h012203(관리청-금강상류)" xfId="1130"/>
    <cellStyle name="_연차별보상조서_연차별보상조서_경기북부1차 보상실적(03년도까지)_자료_20060919(수정중) 수자원공사(논산) - 산출내역" xfId="1131"/>
    <cellStyle name="_연차별보상조서_연차별보상조서_경기북부1차 보상실적(03년도까지)_자료_20060919(수정중) 수자원공사(논산) - 산출내역_090603(수자원공사-중부권광역상수도,논산)-최종수정" xfId="1132"/>
    <cellStyle name="_연차별보상조서_연차별보상조서_경기북부1차 보상실적(03년도까지)_자료_20060919(수정중) 수자원공사(논산) - 산출내역_090603(수자원공사-중부권광역상수도,논산)-최종수정_h012203(관리청-금강상류)" xfId="1133"/>
    <cellStyle name="_연차별보상조서_연차별보상조서_경기북부1차 보상실적(03년도까지)_자료_20060919(수정중) 수자원공사(논산) - 산출내역_h012203(관리청-금강상류)" xfId="1134"/>
    <cellStyle name="_연차별보상조서_연차별보상조서_경기북부1차 보상실적(03년도까지)_자료_h012203(관리청-금강상류)" xfId="1135"/>
    <cellStyle name="_연차별보상조서_연차별보상조서_경기북부1차 보상실적(03년도까지)_전체사업(05년지목별)" xfId="1136"/>
    <cellStyle name="_연차별보상조서_연차별보상조서_경기북부1차 보상실적(03년도까지)_전체사업(05년지목별)_090603(수자원공사-중부권광역상수도,논산)" xfId="1137"/>
    <cellStyle name="_연차별보상조서_연차별보상조서_경기북부1차 보상실적(03년도까지)_전체사업(05년지목별)_090603(수자원공사-중부권광역상수도,논산)_090603(수자원공사-중부권광역상수도,논산)-최종수정" xfId="1138"/>
    <cellStyle name="_연차별보상조서_연차별보상조서_경기북부1차 보상실적(03년도까지)_전체사업(05년지목별)_090603(수자원공사-중부권광역상수도,논산)_090603(수자원공사-중부권광역상수도,논산)-최종수정_h012203(관리청-금강상류)" xfId="1139"/>
    <cellStyle name="_연차별보상조서_연차별보상조서_경기북부1차 보상실적(03년도까지)_전체사업(05년지목별)_090603(수자원공사-중부권광역상수도,논산)_h012203(관리청-금강상류)" xfId="1140"/>
    <cellStyle name="_연차별보상조서_연차별보상조서_경기북부1차 보상실적(03년도까지)_전체사업(05년지목별)_20060919(수정중) 수자원공사(논산) - 산출내역" xfId="1141"/>
    <cellStyle name="_연차별보상조서_연차별보상조서_경기북부1차 보상실적(03년도까지)_전체사업(05년지목별)_20060919(수정중) 수자원공사(논산) - 산출내역_090603(수자원공사-중부권광역상수도,논산)-최종수정" xfId="1142"/>
    <cellStyle name="_연차별보상조서_연차별보상조서_경기북부1차 보상실적(03년도까지)_전체사업(05년지목별)_20060919(수정중) 수자원공사(논산) - 산출내역_090603(수자원공사-중부권광역상수도,논산)-최종수정_h012203(관리청-금강상류)" xfId="1143"/>
    <cellStyle name="_연차별보상조서_연차별보상조서_경기북부1차 보상실적(03년도까지)_전체사업(05년지목별)_20060919(수정중) 수자원공사(논산) - 산출내역_h012203(관리청-금강상류)" xfId="1144"/>
    <cellStyle name="_연차별보상조서_연차별보상조서_경기북부1차 보상실적(03년도까지)_전체사업(05년지목별)_h012203(관리청-금강상류)" xfId="1145"/>
    <cellStyle name="_연차별보상조서_연차별보상조서_자료" xfId="1146"/>
    <cellStyle name="_연차별보상조서_연차별보상조서_자료_090603(수자원공사-중부권광역상수도,논산)" xfId="1147"/>
    <cellStyle name="_연차별보상조서_연차별보상조서_자료_090603(수자원공사-중부권광역상수도,논산)_090603(수자원공사-중부권광역상수도,논산)-최종수정" xfId="1148"/>
    <cellStyle name="_연차별보상조서_연차별보상조서_자료_090603(수자원공사-중부권광역상수도,논산)_090603(수자원공사-중부권광역상수도,논산)-최종수정_h012203(관리청-금강상류)" xfId="1149"/>
    <cellStyle name="_연차별보상조서_연차별보상조서_자료_090603(수자원공사-중부권광역상수도,논산)_h012203(관리청-금강상류)" xfId="1150"/>
    <cellStyle name="_연차별보상조서_연차별보상조서_자료_20060919(수정중) 수자원공사(논산) - 산출내역" xfId="1151"/>
    <cellStyle name="_연차별보상조서_연차별보상조서_자료_20060919(수정중) 수자원공사(논산) - 산출내역_090603(수자원공사-중부권광역상수도,논산)-최종수정" xfId="1152"/>
    <cellStyle name="_연차별보상조서_연차별보상조서_자료_20060919(수정중) 수자원공사(논산) - 산출내역_090603(수자원공사-중부권광역상수도,논산)-최종수정_h012203(관리청-금강상류)" xfId="1153"/>
    <cellStyle name="_연차별보상조서_연차별보상조서_자료_20060919(수정중) 수자원공사(논산) - 산출내역_h012203(관리청-금강상류)" xfId="1154"/>
    <cellStyle name="_연차별보상조서_연차별보상조서_자료_h012203(관리청-금강상류)" xfId="1155"/>
    <cellStyle name="_연차별보상조서_연차별보상조서_전체사업(05년지목별)" xfId="1156"/>
    <cellStyle name="_연차별보상조서_연차별보상조서_전체사업(05년지목별)_090603(수자원공사-중부권광역상수도,논산)" xfId="1157"/>
    <cellStyle name="_연차별보상조서_연차별보상조서_전체사업(05년지목별)_090603(수자원공사-중부권광역상수도,논산)_090603(수자원공사-중부권광역상수도,논산)-최종수정" xfId="1158"/>
    <cellStyle name="_연차별보상조서_연차별보상조서_전체사업(05년지목별)_090603(수자원공사-중부권광역상수도,논산)_090603(수자원공사-중부권광역상수도,논산)-최종수정_h012203(관리청-금강상류)" xfId="1159"/>
    <cellStyle name="_연차별보상조서_연차별보상조서_전체사업(05년지목별)_090603(수자원공사-중부권광역상수도,논산)_h012203(관리청-금강상류)" xfId="1160"/>
    <cellStyle name="_연차별보상조서_연차별보상조서_전체사업(05년지목별)_20060919(수정중) 수자원공사(논산) - 산출내역" xfId="1161"/>
    <cellStyle name="_연차별보상조서_연차별보상조서_전체사업(05년지목별)_20060919(수정중) 수자원공사(논산) - 산출내역_090603(수자원공사-중부권광역상수도,논산)-최종수정" xfId="1162"/>
    <cellStyle name="_연차별보상조서_연차별보상조서_전체사업(05년지목별)_20060919(수정중) 수자원공사(논산) - 산출내역_090603(수자원공사-중부권광역상수도,논산)-최종수정_h012203(관리청-금강상류)" xfId="1163"/>
    <cellStyle name="_연차별보상조서_연차별보상조서_전체사업(05년지목별)_20060919(수정중) 수자원공사(논산) - 산출내역_h012203(관리청-금강상류)" xfId="1164"/>
    <cellStyle name="_연차별보상조서_연차별보상조서_전체사업(05년지목별)_h012203(관리청-금강상류)" xfId="1165"/>
    <cellStyle name="_연차별보상조서_자료" xfId="1166"/>
    <cellStyle name="_연차별보상조서_자료_090603(수자원공사-중부권광역상수도,논산)" xfId="1167"/>
    <cellStyle name="_연차별보상조서_자료_090603(수자원공사-중부권광역상수도,논산)_090603(수자원공사-중부권광역상수도,논산)-최종수정" xfId="1168"/>
    <cellStyle name="_연차별보상조서_자료_090603(수자원공사-중부권광역상수도,논산)_090603(수자원공사-중부권광역상수도,논산)-최종수정_h012203(관리청-금강상류)" xfId="1169"/>
    <cellStyle name="_연차별보상조서_자료_090603(수자원공사-중부권광역상수도,논산)_h012203(관리청-금강상류)" xfId="1170"/>
    <cellStyle name="_연차별보상조서_자료_20060919(수정중) 수자원공사(논산) - 산출내역" xfId="1171"/>
    <cellStyle name="_연차별보상조서_자료_20060919(수정중) 수자원공사(논산) - 산출내역_090603(수자원공사-중부권광역상수도,논산)-최종수정" xfId="1172"/>
    <cellStyle name="_연차별보상조서_자료_20060919(수정중) 수자원공사(논산) - 산출내역_090603(수자원공사-중부권광역상수도,논산)-최종수정_h012203(관리청-금강상류)" xfId="1173"/>
    <cellStyle name="_연차별보상조서_자료_20060919(수정중) 수자원공사(논산) - 산출내역_h012203(관리청-금강상류)" xfId="1174"/>
    <cellStyle name="_연차별보상조서_자료_h012203(관리청-금강상류)" xfId="1175"/>
    <cellStyle name="_연차별보상조서_전체사업(05년지목별)" xfId="1176"/>
    <cellStyle name="_연차별보상조서_전체사업(05년지목별)_090603(수자원공사-중부권광역상수도,논산)" xfId="1177"/>
    <cellStyle name="_연차별보상조서_전체사업(05년지목별)_090603(수자원공사-중부권광역상수도,논산)_090603(수자원공사-중부권광역상수도,논산)-최종수정" xfId="1178"/>
    <cellStyle name="_연차별보상조서_전체사업(05년지목별)_090603(수자원공사-중부권광역상수도,논산)_090603(수자원공사-중부권광역상수도,논산)-최종수정_h012203(관리청-금강상류)" xfId="1179"/>
    <cellStyle name="_연차별보상조서_전체사업(05년지목별)_090603(수자원공사-중부권광역상수도,논산)_h012203(관리청-금강상류)" xfId="1180"/>
    <cellStyle name="_연차별보상조서_전체사업(05년지목별)_20060919(수정중) 수자원공사(논산) - 산출내역" xfId="1181"/>
    <cellStyle name="_연차별보상조서_전체사업(05년지목별)_20060919(수정중) 수자원공사(논산) - 산출내역_090603(수자원공사-중부권광역상수도,논산)-최종수정" xfId="1182"/>
    <cellStyle name="_연차별보상조서_전체사업(05년지목별)_20060919(수정중) 수자원공사(논산) - 산출내역_090603(수자원공사-중부권광역상수도,논산)-최종수정_h012203(관리청-금강상류)" xfId="1183"/>
    <cellStyle name="_연차별보상조서_전체사업(05년지목별)_20060919(수정중) 수자원공사(논산) - 산출내역_h012203(관리청-금강상류)" xfId="1184"/>
    <cellStyle name="_연차별보상조서_전체사업(05년지목별)_h012203(관리청-금강상류)" xfId="1185"/>
    <cellStyle name="_연차별집행현황(6단계)" xfId="1186"/>
    <cellStyle name="_연차별집행현황(6단계)_090603(수자원공사-중부권광역상수도,논산)" xfId="1187"/>
    <cellStyle name="_연차별집행현황(6단계)_090603(수자원공사-중부권광역상수도,논산)_090603(수자원공사-중부권광역상수도,논산)-최종수정" xfId="1188"/>
    <cellStyle name="_연차별집행현황(6단계)_090603(수자원공사-중부권광역상수도,논산)_090603(수자원공사-중부권광역상수도,논산)-최종수정_h012203(관리청-금강상류)" xfId="1189"/>
    <cellStyle name="_연차별집행현황(6단계)_090603(수자원공사-중부권광역상수도,논산)_h012203(관리청-금강상류)" xfId="1190"/>
    <cellStyle name="_연차별집행현황(6단계)_1-1)전체사업(05년지목별)본사용" xfId="1191"/>
    <cellStyle name="_연차별집행현황(6단계)_1-1)전체사업(05년지목별)본사용_090603(수자원공사-중부권광역상수도,논산)" xfId="1192"/>
    <cellStyle name="_연차별집행현황(6단계)_1-1)전체사업(05년지목별)본사용_090603(수자원공사-중부권광역상수도,논산)_090603(수자원공사-중부권광역상수도,논산)-최종수정" xfId="1193"/>
    <cellStyle name="_연차별집행현황(6단계)_1-1)전체사업(05년지목별)본사용_090603(수자원공사-중부권광역상수도,논산)_090603(수자원공사-중부권광역상수도,논산)-최종수정_h012203(관리청-금강상류)" xfId="1194"/>
    <cellStyle name="_연차별집행현황(6단계)_1-1)전체사업(05년지목별)본사용_090603(수자원공사-중부권광역상수도,논산)_h012203(관리청-금강상류)" xfId="1195"/>
    <cellStyle name="_연차별집행현황(6단계)_1-1)전체사업(05년지목별)본사용_20060919(수정중) 수자원공사(논산) - 산출내역" xfId="1196"/>
    <cellStyle name="_연차별집행현황(6단계)_1-1)전체사업(05년지목별)본사용_20060919(수정중) 수자원공사(논산) - 산출내역_090603(수자원공사-중부권광역상수도,논산)-최종수정" xfId="1197"/>
    <cellStyle name="_연차별집행현황(6단계)_1-1)전체사업(05년지목별)본사용_20060919(수정중) 수자원공사(논산) - 산출내역_090603(수자원공사-중부권광역상수도,논산)-최종수정_h012203(관리청-금강상류)" xfId="1198"/>
    <cellStyle name="_연차별집행현황(6단계)_1-1)전체사업(05년지목별)본사용_20060919(수정중) 수자원공사(논산) - 산출내역_h012203(관리청-금강상류)" xfId="1199"/>
    <cellStyle name="_연차별집행현황(6단계)_1-1)전체사업(05년지목별)본사용_h012203(관리청-금강상류)" xfId="1200"/>
    <cellStyle name="_연차별집행현황(6단계)_1-2)전체사업(05년지목별)현장송부용" xfId="1201"/>
    <cellStyle name="_연차별집행현황(6단계)_1-2)전체사업(05년지목별)현장송부용_090603(수자원공사-중부권광역상수도,논산)" xfId="1202"/>
    <cellStyle name="_연차별집행현황(6단계)_1-2)전체사업(05년지목별)현장송부용_090603(수자원공사-중부권광역상수도,논산)_090603(수자원공사-중부권광역상수도,논산)-최종수정" xfId="1203"/>
    <cellStyle name="_연차별집행현황(6단계)_1-2)전체사업(05년지목별)현장송부용_090603(수자원공사-중부권광역상수도,논산)_090603(수자원공사-중부권광역상수도,논산)-최종수정_h012203(관리청-금강상류)" xfId="1204"/>
    <cellStyle name="_연차별집행현황(6단계)_1-2)전체사업(05년지목별)현장송부용_090603(수자원공사-중부권광역상수도,논산)_h012203(관리청-금강상류)" xfId="1205"/>
    <cellStyle name="_연차별집행현황(6단계)_1-2)전체사업(05년지목별)현장송부용_20060919(수정중) 수자원공사(논산) - 산출내역" xfId="1206"/>
    <cellStyle name="_연차별집행현황(6단계)_1-2)전체사업(05년지목별)현장송부용_20060919(수정중) 수자원공사(논산) - 산출내역_090603(수자원공사-중부권광역상수도,논산)-최종수정" xfId="1207"/>
    <cellStyle name="_연차별집행현황(6단계)_1-2)전체사업(05년지목별)현장송부용_20060919(수정중) 수자원공사(논산) - 산출내역_090603(수자원공사-중부권광역상수도,논산)-최종수정_h012203(관리청-금강상류)" xfId="1208"/>
    <cellStyle name="_연차별집행현황(6단계)_1-2)전체사업(05년지목별)현장송부용_20060919(수정중) 수자원공사(논산) - 산출내역_h012203(관리청-금강상류)" xfId="1209"/>
    <cellStyle name="_연차별집행현황(6단계)_1-2)전체사업(05년지목별)현장송부용_h012203(관리청-금강상류)" xfId="1210"/>
    <cellStyle name="_연차별집행현황(6단계)_1차 보상실적" xfId="1211"/>
    <cellStyle name="_연차별집행현황(6단계)_1차 보상실적_090603(수자원공사-중부권광역상수도,논산)" xfId="1212"/>
    <cellStyle name="_연차별집행현황(6단계)_1차 보상실적_090603(수자원공사-중부권광역상수도,논산)_090603(수자원공사-중부권광역상수도,논산)-최종수정" xfId="1213"/>
    <cellStyle name="_연차별집행현황(6단계)_1차 보상실적_090603(수자원공사-중부권광역상수도,논산)_090603(수자원공사-중부권광역상수도,논산)-최종수정_h012203(관리청-금강상류)" xfId="1214"/>
    <cellStyle name="_연차별집행현황(6단계)_1차 보상실적_090603(수자원공사-중부권광역상수도,논산)_h012203(관리청-금강상류)" xfId="1215"/>
    <cellStyle name="_연차별집행현황(6단계)_1차 보상실적_1-1)전체사업(05년지목별)본사용" xfId="1216"/>
    <cellStyle name="_연차별집행현황(6단계)_1차 보상실적_1-1)전체사업(05년지목별)본사용_090603(수자원공사-중부권광역상수도,논산)" xfId="1217"/>
    <cellStyle name="_연차별집행현황(6단계)_1차 보상실적_1-1)전체사업(05년지목별)본사용_090603(수자원공사-중부권광역상수도,논산)_090603(수자원공사-중부권광역상수도,논산)-최종수정" xfId="1218"/>
    <cellStyle name="_연차별집행현황(6단계)_1차 보상실적_1-1)전체사업(05년지목별)본사용_090603(수자원공사-중부권광역상수도,논산)_090603(수자원공사-중부권광역상수도,논산)-최종수정_h012203(관리청-금강상류)" xfId="1219"/>
    <cellStyle name="_연차별집행현황(6단계)_1차 보상실적_1-1)전체사업(05년지목별)본사용_090603(수자원공사-중부권광역상수도,논산)_h012203(관리청-금강상류)" xfId="1220"/>
    <cellStyle name="_연차별집행현황(6단계)_1차 보상실적_1-1)전체사업(05년지목별)본사용_20060919(수정중) 수자원공사(논산) - 산출내역" xfId="1221"/>
    <cellStyle name="_연차별집행현황(6단계)_1차 보상실적_1-1)전체사업(05년지목별)본사용_20060919(수정중) 수자원공사(논산) - 산출내역_090603(수자원공사-중부권광역상수도,논산)-최종수정" xfId="1222"/>
    <cellStyle name="_연차별집행현황(6단계)_1차 보상실적_1-1)전체사업(05년지목별)본사용_20060919(수정중) 수자원공사(논산) - 산출내역_090603(수자원공사-중부권광역상수도,논산)-최종수정_h012203(관리청-금강상류)" xfId="1223"/>
    <cellStyle name="_연차별집행현황(6단계)_1차 보상실적_1-1)전체사업(05년지목별)본사용_20060919(수정중) 수자원공사(논산) - 산출내역_h012203(관리청-금강상류)" xfId="1224"/>
    <cellStyle name="_연차별집행현황(6단계)_1차 보상실적_1-1)전체사업(05년지목별)본사용_h012203(관리청-금강상류)" xfId="1225"/>
    <cellStyle name="_연차별집행현황(6단계)_1차 보상실적_1-2)전체사업(05년지목별)현장송부용" xfId="1226"/>
    <cellStyle name="_연차별집행현황(6단계)_1차 보상실적_1-2)전체사업(05년지목별)현장송부용_090603(수자원공사-중부권광역상수도,논산)" xfId="1227"/>
    <cellStyle name="_연차별집행현황(6단계)_1차 보상실적_1-2)전체사업(05년지목별)현장송부용_090603(수자원공사-중부권광역상수도,논산)_090603(수자원공사-중부권광역상수도,논산)-최종수정" xfId="1228"/>
    <cellStyle name="_연차별집행현황(6단계)_1차 보상실적_1-2)전체사업(05년지목별)현장송부용_090603(수자원공사-중부권광역상수도,논산)_090603(수자원공사-중부권광역상수도,논산)-최종수정_h012203(관리청-금강상류)" xfId="1229"/>
    <cellStyle name="_연차별집행현황(6단계)_1차 보상실적_1-2)전체사업(05년지목별)현장송부용_090603(수자원공사-중부권광역상수도,논산)_h012203(관리청-금강상류)" xfId="1230"/>
    <cellStyle name="_연차별집행현황(6단계)_1차 보상실적_1-2)전체사업(05년지목별)현장송부용_20060919(수정중) 수자원공사(논산) - 산출내역" xfId="1231"/>
    <cellStyle name="_연차별집행현황(6단계)_1차 보상실적_1-2)전체사업(05년지목별)현장송부용_20060919(수정중) 수자원공사(논산) - 산출내역_090603(수자원공사-중부권광역상수도,논산)-최종수정" xfId="1232"/>
    <cellStyle name="_연차별집행현황(6단계)_1차 보상실적_1-2)전체사업(05년지목별)현장송부용_20060919(수정중) 수자원공사(논산) - 산출내역_090603(수자원공사-중부권광역상수도,논산)-최종수정_h012203(관리청-금강상류)" xfId="1233"/>
    <cellStyle name="_연차별집행현황(6단계)_1차 보상실적_1-2)전체사업(05년지목별)현장송부용_20060919(수정중) 수자원공사(논산) - 산출내역_h012203(관리청-금강상류)" xfId="1234"/>
    <cellStyle name="_연차별집행현황(6단계)_1차 보상실적_1-2)전체사업(05년지목별)현장송부용_h012203(관리청-금강상류)" xfId="1235"/>
    <cellStyle name="_연차별집행현황(6단계)_1차 보상실적_1차 보상실적" xfId="1236"/>
    <cellStyle name="_연차별집행현황(6단계)_1차 보상실적_1차 보상실적_090603(수자원공사-중부권광역상수도,논산)" xfId="1237"/>
    <cellStyle name="_연차별집행현황(6단계)_1차 보상실적_1차 보상실적_090603(수자원공사-중부권광역상수도,논산)_090603(수자원공사-중부권광역상수도,논산)-최종수정" xfId="1238"/>
    <cellStyle name="_연차별집행현황(6단계)_1차 보상실적_1차 보상실적_090603(수자원공사-중부권광역상수도,논산)_090603(수자원공사-중부권광역상수도,논산)-최종수정_h012203(관리청-금강상류)" xfId="1239"/>
    <cellStyle name="_연차별집행현황(6단계)_1차 보상실적_1차 보상실적_090603(수자원공사-중부권광역상수도,논산)_h012203(관리청-금강상류)" xfId="1240"/>
    <cellStyle name="_연차별집행현황(6단계)_1차 보상실적_1차 보상실적_20060919(수정중) 수자원공사(논산) - 산출내역" xfId="1241"/>
    <cellStyle name="_연차별집행현황(6단계)_1차 보상실적_1차 보상실적_20060919(수정중) 수자원공사(논산) - 산출내역_090603(수자원공사-중부권광역상수도,논산)-최종수정" xfId="1242"/>
    <cellStyle name="_연차별집행현황(6단계)_1차 보상실적_1차 보상실적_20060919(수정중) 수자원공사(논산) - 산출내역_090603(수자원공사-중부권광역상수도,논산)-최종수정_h012203(관리청-금강상류)" xfId="1243"/>
    <cellStyle name="_연차별집행현황(6단계)_1차 보상실적_1차 보상실적_20060919(수정중) 수자원공사(논산) - 산출내역_h012203(관리청-금강상류)" xfId="1244"/>
    <cellStyle name="_연차별집행현황(6단계)_1차 보상실적_1차 보상실적_h012203(관리청-금강상류)" xfId="1245"/>
    <cellStyle name="_연차별집행현황(6단계)_1차 보상실적_20060919(수정중) 수자원공사(논산) - 산출내역" xfId="1246"/>
    <cellStyle name="_연차별집행현황(6단계)_1차 보상실적_20060919(수정중) 수자원공사(논산) - 산출내역_090603(수자원공사-중부권광역상수도,논산)-최종수정" xfId="1247"/>
    <cellStyle name="_연차별집행현황(6단계)_1차 보상실적_20060919(수정중) 수자원공사(논산) - 산출내역_090603(수자원공사-중부권광역상수도,논산)-최종수정_h012203(관리청-금강상류)" xfId="1248"/>
    <cellStyle name="_연차별집행현황(6단계)_1차 보상실적_20060919(수정중) 수자원공사(논산) - 산출내역_h012203(관리청-금강상류)" xfId="1249"/>
    <cellStyle name="_연차별집행현황(6단계)_1차 보상실적_Book1" xfId="1250"/>
    <cellStyle name="_연차별집행현황(6단계)_1차 보상실적_Book1_090603(수자원공사-중부권광역상수도,논산)" xfId="1251"/>
    <cellStyle name="_연차별집행현황(6단계)_1차 보상실적_Book1_090603(수자원공사-중부권광역상수도,논산)_090603(수자원공사-중부권광역상수도,논산)-최종수정" xfId="1252"/>
    <cellStyle name="_연차별집행현황(6단계)_1차 보상실적_Book1_090603(수자원공사-중부권광역상수도,논산)_090603(수자원공사-중부권광역상수도,논산)-최종수정_h012203(관리청-금강상류)" xfId="1253"/>
    <cellStyle name="_연차별집행현황(6단계)_1차 보상실적_Book1_090603(수자원공사-중부권광역상수도,논산)_h012203(관리청-금강상류)" xfId="1254"/>
    <cellStyle name="_연차별집행현황(6단계)_1차 보상실적_Book1_1-1)전체사업(05년지목별)본사용" xfId="1255"/>
    <cellStyle name="_연차별집행현황(6단계)_1차 보상실적_Book1_1-1)전체사업(05년지목별)본사용_090603(수자원공사-중부권광역상수도,논산)" xfId="1256"/>
    <cellStyle name="_연차별집행현황(6단계)_1차 보상실적_Book1_1-1)전체사업(05년지목별)본사용_090603(수자원공사-중부권광역상수도,논산)_090603(수자원공사-중부권광역상수도,논산)-최종수정" xfId="1257"/>
    <cellStyle name="_연차별집행현황(6단계)_1차 보상실적_Book1_1-1)전체사업(05년지목별)본사용_090603(수자원공사-중부권광역상수도,논산)_090603(수자원공사-중부권광역상수도,논산)-최종수정_h012203(관리청-금강상류)" xfId="1258"/>
    <cellStyle name="_연차별집행현황(6단계)_1차 보상실적_Book1_1-1)전체사업(05년지목별)본사용_090603(수자원공사-중부권광역상수도,논산)_h012203(관리청-금강상류)" xfId="1259"/>
    <cellStyle name="_연차별집행현황(6단계)_1차 보상실적_Book1_1-1)전체사업(05년지목별)본사용_20060919(수정중) 수자원공사(논산) - 산출내역" xfId="1260"/>
    <cellStyle name="_연차별집행현황(6단계)_1차 보상실적_Book1_1-1)전체사업(05년지목별)본사용_20060919(수정중) 수자원공사(논산) - 산출내역_090603(수자원공사-중부권광역상수도,논산)-최종수정" xfId="1261"/>
    <cellStyle name="_연차별집행현황(6단계)_1차 보상실적_Book1_1-1)전체사업(05년지목별)본사용_20060919(수정중) 수자원공사(논산) - 산출내역_090603(수자원공사-중부권광역상수도,논산)-최종수정_h012203(관리청-금강상류)" xfId="1262"/>
    <cellStyle name="_연차별집행현황(6단계)_1차 보상실적_Book1_1-1)전체사업(05년지목별)본사용_20060919(수정중) 수자원공사(논산) - 산출내역_h012203(관리청-금강상류)" xfId="1263"/>
    <cellStyle name="_연차별집행현황(6단계)_1차 보상실적_Book1_1-1)전체사업(05년지목별)본사용_h012203(관리청-금강상류)" xfId="1264"/>
    <cellStyle name="_연차별집행현황(6단계)_1차 보상실적_Book1_1-2)전체사업(05년지목별)현장송부용" xfId="1265"/>
    <cellStyle name="_연차별집행현황(6단계)_1차 보상실적_Book1_1-2)전체사업(05년지목별)현장송부용_090603(수자원공사-중부권광역상수도,논산)" xfId="1266"/>
    <cellStyle name="_연차별집행현황(6단계)_1차 보상실적_Book1_1-2)전체사업(05년지목별)현장송부용_090603(수자원공사-중부권광역상수도,논산)_090603(수자원공사-중부권광역상수도,논산)-최종수정" xfId="1267"/>
    <cellStyle name="_연차별집행현황(6단계)_1차 보상실적_Book1_1-2)전체사업(05년지목별)현장송부용_090603(수자원공사-중부권광역상수도,논산)_090603(수자원공사-중부권광역상수도,논산)-최종수정_h012203(관리청-금강상류)" xfId="1268"/>
    <cellStyle name="_연차별집행현황(6단계)_1차 보상실적_Book1_1-2)전체사업(05년지목별)현장송부용_090603(수자원공사-중부권광역상수도,논산)_h012203(관리청-금강상류)" xfId="1269"/>
    <cellStyle name="_연차별집행현황(6단계)_1차 보상실적_Book1_1-2)전체사업(05년지목별)현장송부용_20060919(수정중) 수자원공사(논산) - 산출내역" xfId="1270"/>
    <cellStyle name="_연차별집행현황(6단계)_1차 보상실적_Book1_1-2)전체사업(05년지목별)현장송부용_20060919(수정중) 수자원공사(논산) - 산출내역_090603(수자원공사-중부권광역상수도,논산)-최종수정" xfId="1271"/>
    <cellStyle name="_연차별집행현황(6단계)_1차 보상실적_Book1_1-2)전체사업(05년지목별)현장송부용_20060919(수정중) 수자원공사(논산) - 산출내역_090603(수자원공사-중부권광역상수도,논산)-최종수정_h012203(관리청-금강상류)" xfId="1272"/>
    <cellStyle name="_연차별집행현황(6단계)_1차 보상실적_Book1_1-2)전체사업(05년지목별)현장송부용_20060919(수정중) 수자원공사(논산) - 산출내역_h012203(관리청-금강상류)" xfId="1273"/>
    <cellStyle name="_연차별집행현황(6단계)_1차 보상실적_Book1_1-2)전체사업(05년지목별)현장송부용_h012203(관리청-금강상류)" xfId="1274"/>
    <cellStyle name="_연차별집행현황(6단계)_1차 보상실적_Book1_20060919(수정중) 수자원공사(논산) - 산출내역" xfId="1275"/>
    <cellStyle name="_연차별집행현황(6단계)_1차 보상실적_Book1_20060919(수정중) 수자원공사(논산) - 산출내역_090603(수자원공사-중부권광역상수도,논산)-최종수정" xfId="1276"/>
    <cellStyle name="_연차별집행현황(6단계)_1차 보상실적_Book1_20060919(수정중) 수자원공사(논산) - 산출내역_090603(수자원공사-중부권광역상수도,논산)-최종수정_h012203(관리청-금강상류)" xfId="1277"/>
    <cellStyle name="_연차별집행현황(6단계)_1차 보상실적_Book1_20060919(수정중) 수자원공사(논산) - 산출내역_h012203(관리청-금강상류)" xfId="1278"/>
    <cellStyle name="_연차별집행현황(6단계)_1차 보상실적_Book1_h012203(관리청-금강상류)" xfId="1279"/>
    <cellStyle name="_연차별집행현황(6단계)_1차 보상실적_Book1_Sheet1" xfId="1280"/>
    <cellStyle name="_연차별집행현황(6단계)_1차 보상실적_Book1_Sheet1_090603(수자원공사-중부권광역상수도,논산)" xfId="1281"/>
    <cellStyle name="_연차별집행현황(6단계)_1차 보상실적_Book1_Sheet1_090603(수자원공사-중부권광역상수도,논산)_090603(수자원공사-중부권광역상수도,논산)-최종수정" xfId="1282"/>
    <cellStyle name="_연차별집행현황(6단계)_1차 보상실적_Book1_Sheet1_090603(수자원공사-중부권광역상수도,논산)_090603(수자원공사-중부권광역상수도,논산)-최종수정_h012203(관리청-금강상류)" xfId="1283"/>
    <cellStyle name="_연차별집행현황(6단계)_1차 보상실적_Book1_Sheet1_090603(수자원공사-중부권광역상수도,논산)_h012203(관리청-금강상류)" xfId="1284"/>
    <cellStyle name="_연차별집행현황(6단계)_1차 보상실적_Book1_Sheet1_20060919(수정중) 수자원공사(논산) - 산출내역" xfId="1285"/>
    <cellStyle name="_연차별집행현황(6단계)_1차 보상실적_Book1_Sheet1_20060919(수정중) 수자원공사(논산) - 산출내역_090603(수자원공사-중부권광역상수도,논산)-최종수정" xfId="1286"/>
    <cellStyle name="_연차별집행현황(6단계)_1차 보상실적_Book1_Sheet1_20060919(수정중) 수자원공사(논산) - 산출내역_090603(수자원공사-중부권광역상수도,논산)-최종수정_h012203(관리청-금강상류)" xfId="1287"/>
    <cellStyle name="_연차별집행현황(6단계)_1차 보상실적_Book1_Sheet1_20060919(수정중) 수자원공사(논산) - 산출내역_h012203(관리청-금강상류)" xfId="1288"/>
    <cellStyle name="_연차별집행현황(6단계)_1차 보상실적_Book1_Sheet1_h012203(관리청-금강상류)" xfId="1289"/>
    <cellStyle name="_연차별집행현황(6단계)_1차 보상실적_Book1_자료" xfId="1290"/>
    <cellStyle name="_연차별집행현황(6단계)_1차 보상실적_Book1_자료_090603(수자원공사-중부권광역상수도,논산)" xfId="1291"/>
    <cellStyle name="_연차별집행현황(6단계)_1차 보상실적_Book1_자료_090603(수자원공사-중부권광역상수도,논산)_090603(수자원공사-중부권광역상수도,논산)-최종수정" xfId="1292"/>
    <cellStyle name="_연차별집행현황(6단계)_1차 보상실적_Book1_자료_090603(수자원공사-중부권광역상수도,논산)_090603(수자원공사-중부권광역상수도,논산)-최종수정_h012203(관리청-금강상류)" xfId="1293"/>
    <cellStyle name="_연차별집행현황(6단계)_1차 보상실적_Book1_자료_090603(수자원공사-중부권광역상수도,논산)_h012203(관리청-금강상류)" xfId="1294"/>
    <cellStyle name="_연차별집행현황(6단계)_1차 보상실적_Book1_자료_20060919(수정중) 수자원공사(논산) - 산출내역" xfId="1295"/>
    <cellStyle name="_연차별집행현황(6단계)_1차 보상실적_Book1_자료_20060919(수정중) 수자원공사(논산) - 산출내역_090603(수자원공사-중부권광역상수도,논산)-최종수정" xfId="1296"/>
    <cellStyle name="_연차별집행현황(6단계)_1차 보상실적_Book1_자료_20060919(수정중) 수자원공사(논산) - 산출내역_090603(수자원공사-중부권광역상수도,논산)-최종수정_h012203(관리청-금강상류)" xfId="1297"/>
    <cellStyle name="_연차별집행현황(6단계)_1차 보상실적_Book1_자료_20060919(수정중) 수자원공사(논산) - 산출내역_h012203(관리청-금강상류)" xfId="1298"/>
    <cellStyle name="_연차별집행현황(6단계)_1차 보상실적_Book1_자료_h012203(관리청-금강상류)" xfId="1299"/>
    <cellStyle name="_연차별집행현황(6단계)_1차 보상실적_Book1_전체사업(05년지목별)" xfId="1300"/>
    <cellStyle name="_연차별집행현황(6단계)_1차 보상실적_Book1_전체사업(05년지목별)_090603(수자원공사-중부권광역상수도,논산)" xfId="1301"/>
    <cellStyle name="_연차별집행현황(6단계)_1차 보상실적_Book1_전체사업(05년지목별)_090603(수자원공사-중부권광역상수도,논산)_090603(수자원공사-중부권광역상수도,논산)-최종수정" xfId="1302"/>
    <cellStyle name="_연차별집행현황(6단계)_1차 보상실적_Book1_전체사업(05년지목별)_090603(수자원공사-중부권광역상수도,논산)_090603(수자원공사-중부권광역상수도,논산)-최종수정_h012203(관리청-금강상류)" xfId="1303"/>
    <cellStyle name="_연차별집행현황(6단계)_1차 보상실적_Book1_전체사업(05년지목별)_090603(수자원공사-중부권광역상수도,논산)_h012203(관리청-금강상류)" xfId="1304"/>
    <cellStyle name="_연차별집행현황(6단계)_1차 보상실적_Book1_전체사업(05년지목별)_20060919(수정중) 수자원공사(논산) - 산출내역" xfId="1305"/>
    <cellStyle name="_연차별집행현황(6단계)_1차 보상실적_Book1_전체사업(05년지목별)_20060919(수정중) 수자원공사(논산) - 산출내역_090603(수자원공사-중부권광역상수도,논산)-최종수정" xfId="1306"/>
    <cellStyle name="_연차별집행현황(6단계)_1차 보상실적_Book1_전체사업(05년지목별)_20060919(수정중) 수자원공사(논산) - 산출내역_090603(수자원공사-중부권광역상수도,논산)-최종수정_h012203(관리청-금강상류)" xfId="1307"/>
    <cellStyle name="_연차별집행현황(6단계)_1차 보상실적_Book1_전체사업(05년지목별)_20060919(수정중) 수자원공사(논산) - 산출내역_h012203(관리청-금강상류)" xfId="1308"/>
    <cellStyle name="_연차별집행현황(6단계)_1차 보상실적_Book1_전체사업(05년지목별)_h012203(관리청-금강상류)" xfId="1309"/>
    <cellStyle name="_연차별집행현황(6단계)_1차 보상실적_h012203(관리청-금강상류)" xfId="1310"/>
    <cellStyle name="_연차별집행현황(6단계)_1차 보상실적_Sheet1" xfId="1311"/>
    <cellStyle name="_연차별집행현황(6단계)_1차 보상실적_Sheet1_090603(수자원공사-중부권광역상수도,논산)" xfId="1312"/>
    <cellStyle name="_연차별집행현황(6단계)_1차 보상실적_Sheet1_090603(수자원공사-중부권광역상수도,논산)_090603(수자원공사-중부권광역상수도,논산)-최종수정" xfId="1313"/>
    <cellStyle name="_연차별집행현황(6단계)_1차 보상실적_Sheet1_090603(수자원공사-중부권광역상수도,논산)_090603(수자원공사-중부권광역상수도,논산)-최종수정_h012203(관리청-금강상류)" xfId="1314"/>
    <cellStyle name="_연차별집행현황(6단계)_1차 보상실적_Sheet1_090603(수자원공사-중부권광역상수도,논산)_h012203(관리청-금강상류)" xfId="1315"/>
    <cellStyle name="_연차별집행현황(6단계)_1차 보상실적_Sheet1_20060919(수정중) 수자원공사(논산) - 산출내역" xfId="1316"/>
    <cellStyle name="_연차별집행현황(6단계)_1차 보상실적_Sheet1_20060919(수정중) 수자원공사(논산) - 산출내역_090603(수자원공사-중부권광역상수도,논산)-최종수정" xfId="1317"/>
    <cellStyle name="_연차별집행현황(6단계)_1차 보상실적_Sheet1_20060919(수정중) 수자원공사(논산) - 산출내역_090603(수자원공사-중부권광역상수도,논산)-최종수정_h012203(관리청-금강상류)" xfId="1318"/>
    <cellStyle name="_연차별집행현황(6단계)_1차 보상실적_Sheet1_20060919(수정중) 수자원공사(논산) - 산출내역_h012203(관리청-금강상류)" xfId="1319"/>
    <cellStyle name="_연차별집행현황(6단계)_1차 보상실적_Sheet1_h012203(관리청-금강상류)" xfId="1320"/>
    <cellStyle name="_연차별집행현황(6단계)_1차 보상실적_자료" xfId="1321"/>
    <cellStyle name="_연차별집행현황(6단계)_1차 보상실적_자료_090603(수자원공사-중부권광역상수도,논산)" xfId="1322"/>
    <cellStyle name="_연차별집행현황(6단계)_1차 보상실적_자료_090603(수자원공사-중부권광역상수도,논산)_090603(수자원공사-중부권광역상수도,논산)-최종수정" xfId="1323"/>
    <cellStyle name="_연차별집행현황(6단계)_1차 보상실적_자료_090603(수자원공사-중부권광역상수도,논산)_090603(수자원공사-중부권광역상수도,논산)-최종수정_h012203(관리청-금강상류)" xfId="1324"/>
    <cellStyle name="_연차별집행현황(6단계)_1차 보상실적_자료_090603(수자원공사-중부권광역상수도,논산)_h012203(관리청-금강상류)" xfId="1325"/>
    <cellStyle name="_연차별집행현황(6단계)_1차 보상실적_자료_20060919(수정중) 수자원공사(논산) - 산출내역" xfId="1326"/>
    <cellStyle name="_연차별집행현황(6단계)_1차 보상실적_자료_20060919(수정중) 수자원공사(논산) - 산출내역_090603(수자원공사-중부권광역상수도,논산)-최종수정" xfId="1327"/>
    <cellStyle name="_연차별집행현황(6단계)_1차 보상실적_자료_20060919(수정중) 수자원공사(논산) - 산출내역_090603(수자원공사-중부권광역상수도,논산)-최종수정_h012203(관리청-금강상류)" xfId="1328"/>
    <cellStyle name="_연차별집행현황(6단계)_1차 보상실적_자료_20060919(수정중) 수자원공사(논산) - 산출내역_h012203(관리청-금강상류)" xfId="1329"/>
    <cellStyle name="_연차별집행현황(6단계)_1차 보상실적_자료_h012203(관리청-금강상류)" xfId="1330"/>
    <cellStyle name="_연차별집행현황(6단계)_1차 보상실적_전체사업(05년지목별)" xfId="1331"/>
    <cellStyle name="_연차별집행현황(6단계)_1차 보상실적_전체사업(05년지목별)_090603(수자원공사-중부권광역상수도,논산)" xfId="1332"/>
    <cellStyle name="_연차별집행현황(6단계)_1차 보상실적_전체사업(05년지목별)_090603(수자원공사-중부권광역상수도,논산)_090603(수자원공사-중부권광역상수도,논산)-최종수정" xfId="1333"/>
    <cellStyle name="_연차별집행현황(6단계)_1차 보상실적_전체사업(05년지목별)_090603(수자원공사-중부권광역상수도,논산)_090603(수자원공사-중부권광역상수도,논산)-최종수정_h012203(관리청-금강상류)" xfId="1334"/>
    <cellStyle name="_연차별집행현황(6단계)_1차 보상실적_전체사업(05년지목별)_090603(수자원공사-중부권광역상수도,논산)_h012203(관리청-금강상류)" xfId="1335"/>
    <cellStyle name="_연차별집행현황(6단계)_1차 보상실적_전체사업(05년지목별)_20060919(수정중) 수자원공사(논산) - 산출내역" xfId="1336"/>
    <cellStyle name="_연차별집행현황(6단계)_1차 보상실적_전체사업(05년지목별)_20060919(수정중) 수자원공사(논산) - 산출내역_090603(수자원공사-중부권광역상수도,논산)-최종수정" xfId="1337"/>
    <cellStyle name="_연차별집행현황(6단계)_1차 보상실적_전체사업(05년지목별)_20060919(수정중) 수자원공사(논산) - 산출내역_090603(수자원공사-중부권광역상수도,논산)-최종수정_h012203(관리청-금강상류)" xfId="1338"/>
    <cellStyle name="_연차별집행현황(6단계)_1차 보상실적_전체사업(05년지목별)_20060919(수정중) 수자원공사(논산) - 산출내역_h012203(관리청-금강상류)" xfId="1339"/>
    <cellStyle name="_연차별집행현황(6단계)_1차 보상실적_전체사업(05년지목별)_h012203(관리청-금강상류)" xfId="1340"/>
    <cellStyle name="_연차별집행현황(6단계)_20060919(수정중) 수자원공사(논산) - 산출내역" xfId="1341"/>
    <cellStyle name="_연차별집행현황(6단계)_20060919(수정중) 수자원공사(논산) - 산출내역_090603(수자원공사-중부권광역상수도,논산)-최종수정" xfId="1342"/>
    <cellStyle name="_연차별집행현황(6단계)_20060919(수정중) 수자원공사(논산) - 산출내역_090603(수자원공사-중부권광역상수도,논산)-최종수정_h012203(관리청-금강상류)" xfId="1343"/>
    <cellStyle name="_연차별집행현황(6단계)_20060919(수정중) 수자원공사(논산) - 산출내역_h012203(관리청-금강상류)" xfId="1344"/>
    <cellStyle name="_연차별집행현황(6단계)_2차 보상실적" xfId="1345"/>
    <cellStyle name="_연차별집행현황(6단계)_2차 보상실적_090603(수자원공사-중부권광역상수도,논산)" xfId="1346"/>
    <cellStyle name="_연차별집행현황(6단계)_2차 보상실적_090603(수자원공사-중부권광역상수도,논산)_090603(수자원공사-중부권광역상수도,논산)-최종수정" xfId="1347"/>
    <cellStyle name="_연차별집행현황(6단계)_2차 보상실적_090603(수자원공사-중부권광역상수도,논산)_090603(수자원공사-중부권광역상수도,논산)-최종수정_h012203(관리청-금강상류)" xfId="1348"/>
    <cellStyle name="_연차별집행현황(6단계)_2차 보상실적_090603(수자원공사-중부권광역상수도,논산)_h012203(관리청-금강상류)" xfId="1349"/>
    <cellStyle name="_연차별집행현황(6단계)_2차 보상실적_1-1)전체사업(05년지목별)본사용" xfId="1350"/>
    <cellStyle name="_연차별집행현황(6단계)_2차 보상실적_1-1)전체사업(05년지목별)본사용_090603(수자원공사-중부권광역상수도,논산)" xfId="1351"/>
    <cellStyle name="_연차별집행현황(6단계)_2차 보상실적_1-1)전체사업(05년지목별)본사용_090603(수자원공사-중부권광역상수도,논산)_090603(수자원공사-중부권광역상수도,논산)-최종수정" xfId="1352"/>
    <cellStyle name="_연차별집행현황(6단계)_2차 보상실적_1-1)전체사업(05년지목별)본사용_090603(수자원공사-중부권광역상수도,논산)_090603(수자원공사-중부권광역상수도,논산)-최종수정_h012203(관리청-금강상류)" xfId="1353"/>
    <cellStyle name="_연차별집행현황(6단계)_2차 보상실적_1-1)전체사업(05년지목별)본사용_090603(수자원공사-중부권광역상수도,논산)_h012203(관리청-금강상류)" xfId="1354"/>
    <cellStyle name="_연차별집행현황(6단계)_2차 보상실적_1-1)전체사업(05년지목별)본사용_20060919(수정중) 수자원공사(논산) - 산출내역" xfId="1355"/>
    <cellStyle name="_연차별집행현황(6단계)_2차 보상실적_1-1)전체사업(05년지목별)본사용_20060919(수정중) 수자원공사(논산) - 산출내역_090603(수자원공사-중부권광역상수도,논산)-최종수정" xfId="1356"/>
    <cellStyle name="_연차별집행현황(6단계)_2차 보상실적_1-1)전체사업(05년지목별)본사용_20060919(수정중) 수자원공사(논산) - 산출내역_090603(수자원공사-중부권광역상수도,논산)-최종수정_h012203(관리청-금강상류)" xfId="1357"/>
    <cellStyle name="_연차별집행현황(6단계)_2차 보상실적_1-1)전체사업(05년지목별)본사용_20060919(수정중) 수자원공사(논산) - 산출내역_h012203(관리청-금강상류)" xfId="1358"/>
    <cellStyle name="_연차별집행현황(6단계)_2차 보상실적_1-1)전체사업(05년지목별)본사용_h012203(관리청-금강상류)" xfId="1359"/>
    <cellStyle name="_연차별집행현황(6단계)_2차 보상실적_1-2)전체사업(05년지목별)현장송부용" xfId="1360"/>
    <cellStyle name="_연차별집행현황(6단계)_2차 보상실적_1-2)전체사업(05년지목별)현장송부용_090603(수자원공사-중부권광역상수도,논산)" xfId="1361"/>
    <cellStyle name="_연차별집행현황(6단계)_2차 보상실적_1-2)전체사업(05년지목별)현장송부용_090603(수자원공사-중부권광역상수도,논산)_090603(수자원공사-중부권광역상수도,논산)-최종수정" xfId="1362"/>
    <cellStyle name="_연차별집행현황(6단계)_2차 보상실적_1-2)전체사업(05년지목별)현장송부용_090603(수자원공사-중부권광역상수도,논산)_090603(수자원공사-중부권광역상수도,논산)-최종수정_h012203(관리청-금강상류)" xfId="1363"/>
    <cellStyle name="_연차별집행현황(6단계)_2차 보상실적_1-2)전체사업(05년지목별)현장송부용_090603(수자원공사-중부권광역상수도,논산)_h012203(관리청-금강상류)" xfId="1364"/>
    <cellStyle name="_연차별집행현황(6단계)_2차 보상실적_1-2)전체사업(05년지목별)현장송부용_20060919(수정중) 수자원공사(논산) - 산출내역" xfId="1365"/>
    <cellStyle name="_연차별집행현황(6단계)_2차 보상실적_1-2)전체사업(05년지목별)현장송부용_20060919(수정중) 수자원공사(논산) - 산출내역_090603(수자원공사-중부권광역상수도,논산)-최종수정" xfId="1366"/>
    <cellStyle name="_연차별집행현황(6단계)_2차 보상실적_1-2)전체사업(05년지목별)현장송부용_20060919(수정중) 수자원공사(논산) - 산출내역_090603(수자원공사-중부권광역상수도,논산)-최종수정_h012203(관리청-금강상류)" xfId="1367"/>
    <cellStyle name="_연차별집행현황(6단계)_2차 보상실적_1-2)전체사업(05년지목별)현장송부용_20060919(수정중) 수자원공사(논산) - 산출내역_h012203(관리청-금강상류)" xfId="1368"/>
    <cellStyle name="_연차별집행현황(6단계)_2차 보상실적_1-2)전체사업(05년지목별)현장송부용_h012203(관리청-금강상류)" xfId="1369"/>
    <cellStyle name="_연차별집행현황(6단계)_2차 보상실적_20060919(수정중) 수자원공사(논산) - 산출내역" xfId="1370"/>
    <cellStyle name="_연차별집행현황(6단계)_2차 보상실적_20060919(수정중) 수자원공사(논산) - 산출내역_090603(수자원공사-중부권광역상수도,논산)-최종수정" xfId="1371"/>
    <cellStyle name="_연차별집행현황(6단계)_2차 보상실적_20060919(수정중) 수자원공사(논산) - 산출내역_090603(수자원공사-중부권광역상수도,논산)-최종수정_h012203(관리청-금강상류)" xfId="1372"/>
    <cellStyle name="_연차별집행현황(6단계)_2차 보상실적_20060919(수정중) 수자원공사(논산) - 산출내역_h012203(관리청-금강상류)" xfId="1373"/>
    <cellStyle name="_연차별집행현황(6단계)_2차 보상실적_2차 보상실적" xfId="1374"/>
    <cellStyle name="_연차별집행현황(6단계)_2차 보상실적_2차 보상실적_090603(수자원공사-중부권광역상수도,논산)" xfId="1375"/>
    <cellStyle name="_연차별집행현황(6단계)_2차 보상실적_2차 보상실적_090603(수자원공사-중부권광역상수도,논산)_090603(수자원공사-중부권광역상수도,논산)-최종수정" xfId="1376"/>
    <cellStyle name="_연차별집행현황(6단계)_2차 보상실적_2차 보상실적_090603(수자원공사-중부권광역상수도,논산)_090603(수자원공사-중부권광역상수도,논산)-최종수정_h012203(관리청-금강상류)" xfId="1377"/>
    <cellStyle name="_연차별집행현황(6단계)_2차 보상실적_2차 보상실적_090603(수자원공사-중부권광역상수도,논산)_h012203(관리청-금강상류)" xfId="1378"/>
    <cellStyle name="_연차별집행현황(6단계)_2차 보상실적_2차 보상실적_20060919(수정중) 수자원공사(논산) - 산출내역" xfId="1379"/>
    <cellStyle name="_연차별집행현황(6단계)_2차 보상실적_2차 보상실적_20060919(수정중) 수자원공사(논산) - 산출내역_090603(수자원공사-중부권광역상수도,논산)-최종수정" xfId="1380"/>
    <cellStyle name="_연차별집행현황(6단계)_2차 보상실적_2차 보상실적_20060919(수정중) 수자원공사(논산) - 산출내역_090603(수자원공사-중부권광역상수도,논산)-최종수정_h012203(관리청-금강상류)" xfId="1381"/>
    <cellStyle name="_연차별집행현황(6단계)_2차 보상실적_2차 보상실적_20060919(수정중) 수자원공사(논산) - 산출내역_h012203(관리청-금강상류)" xfId="1382"/>
    <cellStyle name="_연차별집행현황(6단계)_2차 보상실적_2차 보상실적_h012203(관리청-금강상류)" xfId="1383"/>
    <cellStyle name="_연차별집행현황(6단계)_2차 보상실적_h012203(관리청-금강상류)" xfId="1384"/>
    <cellStyle name="_연차별집행현황(6단계)_2차 보상실적_Sheet1" xfId="1385"/>
    <cellStyle name="_연차별집행현황(6단계)_2차 보상실적_Sheet1_090603(수자원공사-중부권광역상수도,논산)" xfId="1386"/>
    <cellStyle name="_연차별집행현황(6단계)_2차 보상실적_Sheet1_090603(수자원공사-중부권광역상수도,논산)_090603(수자원공사-중부권광역상수도,논산)-최종수정" xfId="1387"/>
    <cellStyle name="_연차별집행현황(6단계)_2차 보상실적_Sheet1_090603(수자원공사-중부권광역상수도,논산)_090603(수자원공사-중부권광역상수도,논산)-최종수정_h012203(관리청-금강상류)" xfId="1388"/>
    <cellStyle name="_연차별집행현황(6단계)_2차 보상실적_Sheet1_090603(수자원공사-중부권광역상수도,논산)_h012203(관리청-금강상류)" xfId="1389"/>
    <cellStyle name="_연차별집행현황(6단계)_2차 보상실적_Sheet1_20060919(수정중) 수자원공사(논산) - 산출내역" xfId="1390"/>
    <cellStyle name="_연차별집행현황(6단계)_2차 보상실적_Sheet1_20060919(수정중) 수자원공사(논산) - 산출내역_090603(수자원공사-중부권광역상수도,논산)-최종수정" xfId="1391"/>
    <cellStyle name="_연차별집행현황(6단계)_2차 보상실적_Sheet1_20060919(수정중) 수자원공사(논산) - 산출내역_090603(수자원공사-중부권광역상수도,논산)-최종수정_h012203(관리청-금강상류)" xfId="1392"/>
    <cellStyle name="_연차별집행현황(6단계)_2차 보상실적_Sheet1_20060919(수정중) 수자원공사(논산) - 산출내역_h012203(관리청-금강상류)" xfId="1393"/>
    <cellStyle name="_연차별집행현황(6단계)_2차 보상실적_Sheet1_h012203(관리청-금강상류)" xfId="1394"/>
    <cellStyle name="_연차별집행현황(6단계)_2차 보상실적_자료" xfId="1395"/>
    <cellStyle name="_연차별집행현황(6단계)_2차 보상실적_자료_090603(수자원공사-중부권광역상수도,논산)" xfId="1396"/>
    <cellStyle name="_연차별집행현황(6단계)_2차 보상실적_자료_090603(수자원공사-중부권광역상수도,논산)_090603(수자원공사-중부권광역상수도,논산)-최종수정" xfId="1397"/>
    <cellStyle name="_연차별집행현황(6단계)_2차 보상실적_자료_090603(수자원공사-중부권광역상수도,논산)_090603(수자원공사-중부권광역상수도,논산)-최종수정_h012203(관리청-금강상류)" xfId="1398"/>
    <cellStyle name="_연차별집행현황(6단계)_2차 보상실적_자료_090603(수자원공사-중부권광역상수도,논산)_h012203(관리청-금강상류)" xfId="1399"/>
    <cellStyle name="_연차별집행현황(6단계)_2차 보상실적_자료_20060919(수정중) 수자원공사(논산) - 산출내역" xfId="1400"/>
    <cellStyle name="_연차별집행현황(6단계)_2차 보상실적_자료_20060919(수정중) 수자원공사(논산) - 산출내역_090603(수자원공사-중부권광역상수도,논산)-최종수정" xfId="1401"/>
    <cellStyle name="_연차별집행현황(6단계)_2차 보상실적_자료_20060919(수정중) 수자원공사(논산) - 산출내역_090603(수자원공사-중부권광역상수도,논산)-최종수정_h012203(관리청-금강상류)" xfId="1402"/>
    <cellStyle name="_연차별집행현황(6단계)_2차 보상실적_자료_20060919(수정중) 수자원공사(논산) - 산출내역_h012203(관리청-금강상류)" xfId="1403"/>
    <cellStyle name="_연차별집행현황(6단계)_2차 보상실적_자료_h012203(관리청-금강상류)" xfId="1404"/>
    <cellStyle name="_연차별집행현황(6단계)_2차 보상실적_전체사업(05년지목별)" xfId="1405"/>
    <cellStyle name="_연차별집행현황(6단계)_2차 보상실적_전체사업(05년지목별)_090603(수자원공사-중부권광역상수도,논산)" xfId="1406"/>
    <cellStyle name="_연차별집행현황(6단계)_2차 보상실적_전체사업(05년지목별)_090603(수자원공사-중부권광역상수도,논산)_090603(수자원공사-중부권광역상수도,논산)-최종수정" xfId="1407"/>
    <cellStyle name="_연차별집행현황(6단계)_2차 보상실적_전체사업(05년지목별)_090603(수자원공사-중부권광역상수도,논산)_090603(수자원공사-중부권광역상수도,논산)-최종수정_h012203(관리청-금강상류)" xfId="1408"/>
    <cellStyle name="_연차별집행현황(6단계)_2차 보상실적_전체사업(05년지목별)_090603(수자원공사-중부권광역상수도,논산)_h012203(관리청-금강상류)" xfId="1409"/>
    <cellStyle name="_연차별집행현황(6단계)_2차 보상실적_전체사업(05년지목별)_20060919(수정중) 수자원공사(논산) - 산출내역" xfId="1410"/>
    <cellStyle name="_연차별집행현황(6단계)_2차 보상실적_전체사업(05년지목별)_20060919(수정중) 수자원공사(논산) - 산출내역_090603(수자원공사-중부권광역상수도,논산)-최종수정" xfId="1411"/>
    <cellStyle name="_연차별집행현황(6단계)_2차 보상실적_전체사업(05년지목별)_20060919(수정중) 수자원공사(논산) - 산출내역_090603(수자원공사-중부권광역상수도,논산)-최종수정_h012203(관리청-금강상류)" xfId="1412"/>
    <cellStyle name="_연차별집행현황(6단계)_2차 보상실적_전체사업(05년지목별)_20060919(수정중) 수자원공사(논산) - 산출내역_h012203(관리청-금강상류)" xfId="1413"/>
    <cellStyle name="_연차별집행현황(6단계)_2차 보상실적_전체사업(05년지목별)_h012203(관리청-금강상류)" xfId="1414"/>
    <cellStyle name="_연차별집행현황(6단계)_6단계 보상실적" xfId="1415"/>
    <cellStyle name="_연차별집행현황(6단계)_6단계 보상실적_090603(수자원공사-중부권광역상수도,논산)" xfId="1416"/>
    <cellStyle name="_연차별집행현황(6단계)_6단계 보상실적_090603(수자원공사-중부권광역상수도,논산)_090603(수자원공사-중부권광역상수도,논산)-최종수정" xfId="1417"/>
    <cellStyle name="_연차별집행현황(6단계)_6단계 보상실적_090603(수자원공사-중부권광역상수도,논산)_090603(수자원공사-중부권광역상수도,논산)-최종수정_h012203(관리청-금강상류)" xfId="1418"/>
    <cellStyle name="_연차별집행현황(6단계)_6단계 보상실적_090603(수자원공사-중부권광역상수도,논산)_h012203(관리청-금강상류)" xfId="1419"/>
    <cellStyle name="_연차별집행현황(6단계)_6단계 보상실적_1-1)전체사업(05년지목별)본사용" xfId="1420"/>
    <cellStyle name="_연차별집행현황(6단계)_6단계 보상실적_1-1)전체사업(05년지목별)본사용_090603(수자원공사-중부권광역상수도,논산)" xfId="1421"/>
    <cellStyle name="_연차별집행현황(6단계)_6단계 보상실적_1-1)전체사업(05년지목별)본사용_090603(수자원공사-중부권광역상수도,논산)_090603(수자원공사-중부권광역상수도,논산)-최종수정" xfId="1422"/>
    <cellStyle name="_연차별집행현황(6단계)_6단계 보상실적_1-1)전체사업(05년지목별)본사용_090603(수자원공사-중부권광역상수도,논산)_090603(수자원공사-중부권광역상수도,논산)-최종수정_h012203(관리청-금강상류)" xfId="1423"/>
    <cellStyle name="_연차별집행현황(6단계)_6단계 보상실적_1-1)전체사업(05년지목별)본사용_090603(수자원공사-중부권광역상수도,논산)_h012203(관리청-금강상류)" xfId="1424"/>
    <cellStyle name="_연차별집행현황(6단계)_6단계 보상실적_1-1)전체사업(05년지목별)본사용_20060919(수정중) 수자원공사(논산) - 산출내역" xfId="1425"/>
    <cellStyle name="_연차별집행현황(6단계)_6단계 보상실적_1-1)전체사업(05년지목별)본사용_20060919(수정중) 수자원공사(논산) - 산출내역_090603(수자원공사-중부권광역상수도,논산)-최종수정" xfId="1426"/>
    <cellStyle name="_연차별집행현황(6단계)_6단계 보상실적_1-1)전체사업(05년지목별)본사용_20060919(수정중) 수자원공사(논산) - 산출내역_090603(수자원공사-중부권광역상수도,논산)-최종수정_h012203(관리청-금강상류)" xfId="1427"/>
    <cellStyle name="_연차별집행현황(6단계)_6단계 보상실적_1-1)전체사업(05년지목별)본사용_20060919(수정중) 수자원공사(논산) - 산출내역_h012203(관리청-금강상류)" xfId="1428"/>
    <cellStyle name="_연차별집행현황(6단계)_6단계 보상실적_1-1)전체사업(05년지목별)본사용_h012203(관리청-금강상류)" xfId="1429"/>
    <cellStyle name="_연차별집행현황(6단계)_6단계 보상실적_1-2)전체사업(05년지목별)현장송부용" xfId="1430"/>
    <cellStyle name="_연차별집행현황(6단계)_6단계 보상실적_1-2)전체사업(05년지목별)현장송부용_090603(수자원공사-중부권광역상수도,논산)" xfId="1431"/>
    <cellStyle name="_연차별집행현황(6단계)_6단계 보상실적_1-2)전체사업(05년지목별)현장송부용_090603(수자원공사-중부권광역상수도,논산)_090603(수자원공사-중부권광역상수도,논산)-최종수정" xfId="1432"/>
    <cellStyle name="_연차별집행현황(6단계)_6단계 보상실적_1-2)전체사업(05년지목별)현장송부용_090603(수자원공사-중부권광역상수도,논산)_090603(수자원공사-중부권광역상수도,논산)-최종수정_h012203(관리청-금강상류)" xfId="1433"/>
    <cellStyle name="_연차별집행현황(6단계)_6단계 보상실적_1-2)전체사업(05년지목별)현장송부용_090603(수자원공사-중부권광역상수도,논산)_h012203(관리청-금강상류)" xfId="1434"/>
    <cellStyle name="_연차별집행현황(6단계)_6단계 보상실적_1-2)전체사업(05년지목별)현장송부용_20060919(수정중) 수자원공사(논산) - 산출내역" xfId="1435"/>
    <cellStyle name="_연차별집행현황(6단계)_6단계 보상실적_1-2)전체사업(05년지목별)현장송부용_20060919(수정중) 수자원공사(논산) - 산출내역_090603(수자원공사-중부권광역상수도,논산)-최종수정" xfId="1436"/>
    <cellStyle name="_연차별집행현황(6단계)_6단계 보상실적_1-2)전체사업(05년지목별)현장송부용_20060919(수정중) 수자원공사(논산) - 산출내역_090603(수자원공사-중부권광역상수도,논산)-최종수정_h012203(관리청-금강상류)" xfId="1437"/>
    <cellStyle name="_연차별집행현황(6단계)_6단계 보상실적_1-2)전체사업(05년지목별)현장송부용_20060919(수정중) 수자원공사(논산) - 산출내역_h012203(관리청-금강상류)" xfId="1438"/>
    <cellStyle name="_연차별집행현황(6단계)_6단계 보상실적_1-2)전체사업(05년지목별)현장송부용_h012203(관리청-금강상류)" xfId="1439"/>
    <cellStyle name="_연차별집행현황(6단계)_6단계 보상실적_20060919(수정중) 수자원공사(논산) - 산출내역" xfId="1440"/>
    <cellStyle name="_연차별집행현황(6단계)_6단계 보상실적_20060919(수정중) 수자원공사(논산) - 산출내역_090603(수자원공사-중부권광역상수도,논산)-최종수정" xfId="1441"/>
    <cellStyle name="_연차별집행현황(6단계)_6단계 보상실적_20060919(수정중) 수자원공사(논산) - 산출내역_090603(수자원공사-중부권광역상수도,논산)-최종수정_h012203(관리청-금강상류)" xfId="1442"/>
    <cellStyle name="_연차별집행현황(6단계)_6단계 보상실적_20060919(수정중) 수자원공사(논산) - 산출내역_h012203(관리청-금강상류)" xfId="1443"/>
    <cellStyle name="_연차별집행현황(6단계)_6단계 보상실적_2차 보상실적" xfId="1444"/>
    <cellStyle name="_연차별집행현황(6단계)_6단계 보상실적_2차 보상실적_090603(수자원공사-중부권광역상수도,논산)" xfId="1445"/>
    <cellStyle name="_연차별집행현황(6단계)_6단계 보상실적_2차 보상실적_090603(수자원공사-중부권광역상수도,논산)_090603(수자원공사-중부권광역상수도,논산)-최종수정" xfId="1446"/>
    <cellStyle name="_연차별집행현황(6단계)_6단계 보상실적_2차 보상실적_090603(수자원공사-중부권광역상수도,논산)_090603(수자원공사-중부권광역상수도,논산)-최종수정_h012203(관리청-금강상류)" xfId="1447"/>
    <cellStyle name="_연차별집행현황(6단계)_6단계 보상실적_2차 보상실적_090603(수자원공사-중부권광역상수도,논산)_h012203(관리청-금강상류)" xfId="1448"/>
    <cellStyle name="_연차별집행현황(6단계)_6단계 보상실적_2차 보상실적_20060919(수정중) 수자원공사(논산) - 산출내역" xfId="1449"/>
    <cellStyle name="_연차별집행현황(6단계)_6단계 보상실적_2차 보상실적_20060919(수정중) 수자원공사(논산) - 산출내역_090603(수자원공사-중부권광역상수도,논산)-최종수정" xfId="1450"/>
    <cellStyle name="_연차별집행현황(6단계)_6단계 보상실적_2차 보상실적_20060919(수정중) 수자원공사(논산) - 산출내역_090603(수자원공사-중부권광역상수도,논산)-최종수정_h012203(관리청-금강상류)" xfId="1451"/>
    <cellStyle name="_연차별집행현황(6단계)_6단계 보상실적_2차 보상실적_20060919(수정중) 수자원공사(논산) - 산출내역_h012203(관리청-금강상류)" xfId="1452"/>
    <cellStyle name="_연차별집행현황(6단계)_6단계 보상실적_2차 보상실적_h012203(관리청-금강상류)" xfId="1453"/>
    <cellStyle name="_연차별집행현황(6단계)_6단계 보상실적_6단계 보상실적" xfId="1454"/>
    <cellStyle name="_연차별집행현황(6단계)_6단계 보상실적_6단계 보상실적_090603(수자원공사-중부권광역상수도,논산)" xfId="1455"/>
    <cellStyle name="_연차별집행현황(6단계)_6단계 보상실적_6단계 보상실적_090603(수자원공사-중부권광역상수도,논산)_090603(수자원공사-중부권광역상수도,논산)-최종수정" xfId="1456"/>
    <cellStyle name="_연차별집행현황(6단계)_6단계 보상실적_6단계 보상실적_090603(수자원공사-중부권광역상수도,논산)_090603(수자원공사-중부권광역상수도,논산)-최종수정_h012203(관리청-금강상류)" xfId="1457"/>
    <cellStyle name="_연차별집행현황(6단계)_6단계 보상실적_6단계 보상실적_090603(수자원공사-중부권광역상수도,논산)_h012203(관리청-금강상류)" xfId="1458"/>
    <cellStyle name="_연차별집행현황(6단계)_6단계 보상실적_6단계 보상실적_1-1)전체사업(05년지목별)본사용" xfId="1459"/>
    <cellStyle name="_연차별집행현황(6단계)_6단계 보상실적_6단계 보상실적_1-1)전체사업(05년지목별)본사용_090603(수자원공사-중부권광역상수도,논산)" xfId="1460"/>
    <cellStyle name="_연차별집행현황(6단계)_6단계 보상실적_6단계 보상실적_1-1)전체사업(05년지목별)본사용_090603(수자원공사-중부권광역상수도,논산)_090603(수자원공사-중부권광역상수도,논산)-최종수정" xfId="1461"/>
    <cellStyle name="_연차별집행현황(6단계)_6단계 보상실적_6단계 보상실적_1-1)전체사업(05년지목별)본사용_090603(수자원공사-중부권광역상수도,논산)_090603(수자원공사-중부권광역상수도,논산)-최종수정_h012203(관리청-금강상류)" xfId="1462"/>
    <cellStyle name="_연차별집행현황(6단계)_6단계 보상실적_6단계 보상실적_1-1)전체사업(05년지목별)본사용_090603(수자원공사-중부권광역상수도,논산)_h012203(관리청-금강상류)" xfId="1463"/>
    <cellStyle name="_연차별집행현황(6단계)_6단계 보상실적_6단계 보상실적_1-1)전체사업(05년지목별)본사용_20060919(수정중) 수자원공사(논산) - 산출내역" xfId="1464"/>
    <cellStyle name="_연차별집행현황(6단계)_6단계 보상실적_6단계 보상실적_1-1)전체사업(05년지목별)본사용_20060919(수정중) 수자원공사(논산) - 산출내역_090603(수자원공사-중부권광역상수도,논산)-최종수정" xfId="1465"/>
    <cellStyle name="_연차별집행현황(6단계)_6단계 보상실적_6단계 보상실적_1-1)전체사업(05년지목별)본사용_20060919(수정중) 수자원공사(논산) - 산출내역_090603(수자원공사-중부권광역상수도,논산)-최종수정_h012203(관리청-금강상류)" xfId="1466"/>
    <cellStyle name="_연차별집행현황(6단계)_6단계 보상실적_6단계 보상실적_1-1)전체사업(05년지목별)본사용_20060919(수정중) 수자원공사(논산) - 산출내역_h012203(관리청-금강상류)" xfId="1467"/>
    <cellStyle name="_연차별집행현황(6단계)_6단계 보상실적_6단계 보상실적_1-1)전체사업(05년지목별)본사용_h012203(관리청-금강상류)" xfId="1468"/>
    <cellStyle name="_연차별집행현황(6단계)_6단계 보상실적_6단계 보상실적_1-2)전체사업(05년지목별)현장송부용" xfId="1469"/>
    <cellStyle name="_연차별집행현황(6단계)_6단계 보상실적_6단계 보상실적_1-2)전체사업(05년지목별)현장송부용_090603(수자원공사-중부권광역상수도,논산)" xfId="1470"/>
    <cellStyle name="_연차별집행현황(6단계)_6단계 보상실적_6단계 보상실적_1-2)전체사업(05년지목별)현장송부용_090603(수자원공사-중부권광역상수도,논산)_090603(수자원공사-중부권광역상수도,논산)-최종수정" xfId="1471"/>
    <cellStyle name="_연차별집행현황(6단계)_6단계 보상실적_6단계 보상실적_1-2)전체사업(05년지목별)현장송부용_090603(수자원공사-중부권광역상수도,논산)_090603(수자원공사-중부권광역상수도,논산)-최종수정_h012203(관리청-금강상류)" xfId="1472"/>
    <cellStyle name="_연차별집행현황(6단계)_6단계 보상실적_6단계 보상실적_1-2)전체사업(05년지목별)현장송부용_090603(수자원공사-중부권광역상수도,논산)_h012203(관리청-금강상류)" xfId="1473"/>
    <cellStyle name="_연차별집행현황(6단계)_6단계 보상실적_6단계 보상실적_1-2)전체사업(05년지목별)현장송부용_20060919(수정중) 수자원공사(논산) - 산출내역" xfId="1474"/>
    <cellStyle name="_연차별집행현황(6단계)_6단계 보상실적_6단계 보상실적_1-2)전체사업(05년지목별)현장송부용_20060919(수정중) 수자원공사(논산) - 산출내역_090603(수자원공사-중부권광역상수도,논산)-최종수정" xfId="1475"/>
    <cellStyle name="_연차별집행현황(6단계)_6단계 보상실적_6단계 보상실적_1-2)전체사업(05년지목별)현장송부용_20060919(수정중) 수자원공사(논산) - 산출내역_090603(수자원공사-중부권광역상수도,논산)-최종수정_h012203(관리청-금강상류)" xfId="1476"/>
    <cellStyle name="_연차별집행현황(6단계)_6단계 보상실적_6단계 보상실적_1-2)전체사업(05년지목별)현장송부용_20060919(수정중) 수자원공사(논산) - 산출내역_h012203(관리청-금강상류)" xfId="1477"/>
    <cellStyle name="_연차별집행현황(6단계)_6단계 보상실적_6단계 보상실적_1-2)전체사업(05년지목별)현장송부용_h012203(관리청-금강상류)" xfId="1478"/>
    <cellStyle name="_연차별집행현황(6단계)_6단계 보상실적_6단계 보상실적_20060919(수정중) 수자원공사(논산) - 산출내역" xfId="1479"/>
    <cellStyle name="_연차별집행현황(6단계)_6단계 보상실적_6단계 보상실적_20060919(수정중) 수자원공사(논산) - 산출내역_090603(수자원공사-중부권광역상수도,논산)-최종수정" xfId="1480"/>
    <cellStyle name="_연차별집행현황(6단계)_6단계 보상실적_6단계 보상실적_20060919(수정중) 수자원공사(논산) - 산출내역_090603(수자원공사-중부권광역상수도,논산)-최종수정_h012203(관리청-금강상류)" xfId="1481"/>
    <cellStyle name="_연차별집행현황(6단계)_6단계 보상실적_6단계 보상실적_20060919(수정중) 수자원공사(논산) - 산출내역_h012203(관리청-금강상류)" xfId="1482"/>
    <cellStyle name="_연차별집행현황(6단계)_6단계 보상실적_6단계 보상실적_h012203(관리청-금강상류)" xfId="1483"/>
    <cellStyle name="_연차별집행현황(6단계)_6단계 보상실적_6단계 보상실적_Sheet1" xfId="1484"/>
    <cellStyle name="_연차별집행현황(6단계)_6단계 보상실적_6단계 보상실적_Sheet1_090603(수자원공사-중부권광역상수도,논산)" xfId="1485"/>
    <cellStyle name="_연차별집행현황(6단계)_6단계 보상실적_6단계 보상실적_Sheet1_090603(수자원공사-중부권광역상수도,논산)_090603(수자원공사-중부권광역상수도,논산)-최종수정" xfId="1486"/>
    <cellStyle name="_연차별집행현황(6단계)_6단계 보상실적_6단계 보상실적_Sheet1_090603(수자원공사-중부권광역상수도,논산)_090603(수자원공사-중부권광역상수도,논산)-최종수정_h012203(관리청-금강상류)" xfId="1487"/>
    <cellStyle name="_연차별집행현황(6단계)_6단계 보상실적_6단계 보상실적_Sheet1_090603(수자원공사-중부권광역상수도,논산)_h012203(관리청-금강상류)" xfId="1488"/>
    <cellStyle name="_연차별집행현황(6단계)_6단계 보상실적_6단계 보상실적_Sheet1_20060919(수정중) 수자원공사(논산) - 산출내역" xfId="1489"/>
    <cellStyle name="_연차별집행현황(6단계)_6단계 보상실적_6단계 보상실적_Sheet1_20060919(수정중) 수자원공사(논산) - 산출내역_090603(수자원공사-중부권광역상수도,논산)-최종수정" xfId="1490"/>
    <cellStyle name="_연차별집행현황(6단계)_6단계 보상실적_6단계 보상실적_Sheet1_20060919(수정중) 수자원공사(논산) - 산출내역_090603(수자원공사-중부권광역상수도,논산)-최종수정_h012203(관리청-금강상류)" xfId="1491"/>
    <cellStyle name="_연차별집행현황(6단계)_6단계 보상실적_6단계 보상실적_Sheet1_20060919(수정중) 수자원공사(논산) - 산출내역_h012203(관리청-금강상류)" xfId="1492"/>
    <cellStyle name="_연차별집행현황(6단계)_6단계 보상실적_6단계 보상실적_Sheet1_h012203(관리청-금강상류)" xfId="1493"/>
    <cellStyle name="_연차별집행현황(6단계)_6단계 보상실적_6단계 보상실적_자료" xfId="1494"/>
    <cellStyle name="_연차별집행현황(6단계)_6단계 보상실적_6단계 보상실적_자료_090603(수자원공사-중부권광역상수도,논산)" xfId="1495"/>
    <cellStyle name="_연차별집행현황(6단계)_6단계 보상실적_6단계 보상실적_자료_090603(수자원공사-중부권광역상수도,논산)_090603(수자원공사-중부권광역상수도,논산)-최종수정" xfId="1496"/>
    <cellStyle name="_연차별집행현황(6단계)_6단계 보상실적_6단계 보상실적_자료_090603(수자원공사-중부권광역상수도,논산)_090603(수자원공사-중부권광역상수도,논산)-최종수정_h012203(관리청-금강상류)" xfId="1497"/>
    <cellStyle name="_연차별집행현황(6단계)_6단계 보상실적_6단계 보상실적_자료_090603(수자원공사-중부권광역상수도,논산)_h012203(관리청-금강상류)" xfId="1498"/>
    <cellStyle name="_연차별집행현황(6단계)_6단계 보상실적_6단계 보상실적_자료_20060919(수정중) 수자원공사(논산) - 산출내역" xfId="1499"/>
    <cellStyle name="_연차별집행현황(6단계)_6단계 보상실적_6단계 보상실적_자료_20060919(수정중) 수자원공사(논산) - 산출내역_090603(수자원공사-중부권광역상수도,논산)-최종수정" xfId="1500"/>
    <cellStyle name="_연차별집행현황(6단계)_6단계 보상실적_6단계 보상실적_자료_20060919(수정중) 수자원공사(논산) - 산출내역_090603(수자원공사-중부권광역상수도,논산)-최종수정_h012203(관리청-금강상류)" xfId="1501"/>
    <cellStyle name="_연차별집행현황(6단계)_6단계 보상실적_6단계 보상실적_자료_20060919(수정중) 수자원공사(논산) - 산출내역_h012203(관리청-금강상류)" xfId="1502"/>
    <cellStyle name="_연차별집행현황(6단계)_6단계 보상실적_6단계 보상실적_자료_h012203(관리청-금강상류)" xfId="1503"/>
    <cellStyle name="_연차별집행현황(6단계)_6단계 보상실적_6단계 보상실적_전체사업(05년지목별)" xfId="1504"/>
    <cellStyle name="_연차별집행현황(6단계)_6단계 보상실적_6단계 보상실적_전체사업(05년지목별)_090603(수자원공사-중부권광역상수도,논산)" xfId="1505"/>
    <cellStyle name="_연차별집행현황(6단계)_6단계 보상실적_6단계 보상실적_전체사업(05년지목별)_090603(수자원공사-중부권광역상수도,논산)_090603(수자원공사-중부권광역상수도,논산)-최종수정" xfId="1506"/>
    <cellStyle name="_연차별집행현황(6단계)_6단계 보상실적_6단계 보상실적_전체사업(05년지목별)_090603(수자원공사-중부권광역상수도,논산)_090603(수자원공사-중부권광역상수도,논산)-최종수정_h012203(관리청-금강상류)" xfId="1507"/>
    <cellStyle name="_연차별집행현황(6단계)_6단계 보상실적_6단계 보상실적_전체사업(05년지목별)_090603(수자원공사-중부권광역상수도,논산)_h012203(관리청-금강상류)" xfId="1508"/>
    <cellStyle name="_연차별집행현황(6단계)_6단계 보상실적_6단계 보상실적_전체사업(05년지목별)_20060919(수정중) 수자원공사(논산) - 산출내역" xfId="1509"/>
    <cellStyle name="_연차별집행현황(6단계)_6단계 보상실적_6단계 보상실적_전체사업(05년지목별)_20060919(수정중) 수자원공사(논산) - 산출내역_090603(수자원공사-중부권광역상수도,논산)-최종수정" xfId="1510"/>
    <cellStyle name="_연차별집행현황(6단계)_6단계 보상실적_6단계 보상실적_전체사업(05년지목별)_20060919(수정중) 수자원공사(논산) - 산출내역_090603(수자원공사-중부권광역상수도,논산)-최종수정_h012203(관리청-금강상류)" xfId="1511"/>
    <cellStyle name="_연차별집행현황(6단계)_6단계 보상실적_6단계 보상실적_전체사업(05년지목별)_20060919(수정중) 수자원공사(논산) - 산출내역_h012203(관리청-금강상류)" xfId="1512"/>
    <cellStyle name="_연차별집행현황(6단계)_6단계 보상실적_6단계 보상실적_전체사업(05년지목별)_h012203(관리청-금강상류)" xfId="1513"/>
    <cellStyle name="_연차별집행현황(6단계)_6단계 보상실적_h012203(관리청-금강상류)" xfId="1514"/>
    <cellStyle name="_연차별집행현황(6단계)_6단계 보상실적_Sheet1" xfId="1515"/>
    <cellStyle name="_연차별집행현황(6단계)_6단계 보상실적_Sheet1_090603(수자원공사-중부권광역상수도,논산)" xfId="1516"/>
    <cellStyle name="_연차별집행현황(6단계)_6단계 보상실적_Sheet1_090603(수자원공사-중부권광역상수도,논산)_090603(수자원공사-중부권광역상수도,논산)-최종수정" xfId="1517"/>
    <cellStyle name="_연차별집행현황(6단계)_6단계 보상실적_Sheet1_090603(수자원공사-중부권광역상수도,논산)_090603(수자원공사-중부권광역상수도,논산)-최종수정_h012203(관리청-금강상류)" xfId="1518"/>
    <cellStyle name="_연차별집행현황(6단계)_6단계 보상실적_Sheet1_090603(수자원공사-중부권광역상수도,논산)_h012203(관리청-금강상류)" xfId="1519"/>
    <cellStyle name="_연차별집행현황(6단계)_6단계 보상실적_Sheet1_20060919(수정중) 수자원공사(논산) - 산출내역" xfId="1520"/>
    <cellStyle name="_연차별집행현황(6단계)_6단계 보상실적_Sheet1_20060919(수정중) 수자원공사(논산) - 산출내역_090603(수자원공사-중부권광역상수도,논산)-최종수정" xfId="1521"/>
    <cellStyle name="_연차별집행현황(6단계)_6단계 보상실적_Sheet1_20060919(수정중) 수자원공사(논산) - 산출내역_090603(수자원공사-중부권광역상수도,논산)-최종수정_h012203(관리청-금강상류)" xfId="1522"/>
    <cellStyle name="_연차별집행현황(6단계)_6단계 보상실적_Sheet1_20060919(수정중) 수자원공사(논산) - 산출내역_h012203(관리청-금강상류)" xfId="1523"/>
    <cellStyle name="_연차별집행현황(6단계)_6단계 보상실적_Sheet1_h012203(관리청-금강상류)" xfId="1524"/>
    <cellStyle name="_연차별집행현황(6단계)_6단계 보상실적_자료" xfId="1525"/>
    <cellStyle name="_연차별집행현황(6단계)_6단계 보상실적_자료_090603(수자원공사-중부권광역상수도,논산)" xfId="1526"/>
    <cellStyle name="_연차별집행현황(6단계)_6단계 보상실적_자료_090603(수자원공사-중부권광역상수도,논산)_090603(수자원공사-중부권광역상수도,논산)-최종수정" xfId="1527"/>
    <cellStyle name="_연차별집행현황(6단계)_6단계 보상실적_자료_090603(수자원공사-중부권광역상수도,논산)_090603(수자원공사-중부권광역상수도,논산)-최종수정_h012203(관리청-금강상류)" xfId="1528"/>
    <cellStyle name="_연차별집행현황(6단계)_6단계 보상실적_자료_090603(수자원공사-중부권광역상수도,논산)_h012203(관리청-금강상류)" xfId="1529"/>
    <cellStyle name="_연차별집행현황(6단계)_6단계 보상실적_자료_20060919(수정중) 수자원공사(논산) - 산출내역" xfId="1530"/>
    <cellStyle name="_연차별집행현황(6단계)_6단계 보상실적_자료_20060919(수정중) 수자원공사(논산) - 산출내역_090603(수자원공사-중부권광역상수도,논산)-최종수정" xfId="1531"/>
    <cellStyle name="_연차별집행현황(6단계)_6단계 보상실적_자료_20060919(수정중) 수자원공사(논산) - 산출내역_090603(수자원공사-중부권광역상수도,논산)-최종수정_h012203(관리청-금강상류)" xfId="1532"/>
    <cellStyle name="_연차별집행현황(6단계)_6단계 보상실적_자료_20060919(수정중) 수자원공사(논산) - 산출내역_h012203(관리청-금강상류)" xfId="1533"/>
    <cellStyle name="_연차별집행현황(6단계)_6단계 보상실적_자료_h012203(관리청-금강상류)" xfId="1534"/>
    <cellStyle name="_연차별집행현황(6단계)_6단계 보상실적_전체사업(05년지목별)" xfId="1535"/>
    <cellStyle name="_연차별집행현황(6단계)_6단계 보상실적_전체사업(05년지목별)_090603(수자원공사-중부권광역상수도,논산)" xfId="1536"/>
    <cellStyle name="_연차별집행현황(6단계)_6단계 보상실적_전체사업(05년지목별)_090603(수자원공사-중부권광역상수도,논산)_090603(수자원공사-중부권광역상수도,논산)-최종수정" xfId="1537"/>
    <cellStyle name="_연차별집행현황(6단계)_6단계 보상실적_전체사업(05년지목별)_090603(수자원공사-중부권광역상수도,논산)_090603(수자원공사-중부권광역상수도,논산)-최종수정_h012203(관리청-금강상류)" xfId="1538"/>
    <cellStyle name="_연차별집행현황(6단계)_6단계 보상실적_전체사업(05년지목별)_090603(수자원공사-중부권광역상수도,논산)_h012203(관리청-금강상류)" xfId="1539"/>
    <cellStyle name="_연차별집행현황(6단계)_6단계 보상실적_전체사업(05년지목별)_20060919(수정중) 수자원공사(논산) - 산출내역" xfId="1540"/>
    <cellStyle name="_연차별집행현황(6단계)_6단계 보상실적_전체사업(05년지목별)_20060919(수정중) 수자원공사(논산) - 산출내역_090603(수자원공사-중부권광역상수도,논산)-최종수정" xfId="1541"/>
    <cellStyle name="_연차별집행현황(6단계)_6단계 보상실적_전체사업(05년지목별)_20060919(수정중) 수자원공사(논산) - 산출내역_090603(수자원공사-중부권광역상수도,논산)-최종수정_h012203(관리청-금강상류)" xfId="1542"/>
    <cellStyle name="_연차별집행현황(6단계)_6단계 보상실적_전체사업(05년지목별)_20060919(수정중) 수자원공사(논산) - 산출내역_h012203(관리청-금강상류)" xfId="1543"/>
    <cellStyle name="_연차별집행현황(6단계)_6단계 보상실적_전체사업(05년지목별)_h012203(관리청-금강상류)" xfId="1544"/>
    <cellStyle name="_연차별집행현황(6단계)_h012203(관리청-금강상류)" xfId="1545"/>
    <cellStyle name="_연차별집행현황(6단계)_Sheet1" xfId="1546"/>
    <cellStyle name="_연차별집행현황(6단계)_Sheet1_090603(수자원공사-중부권광역상수도,논산)" xfId="1547"/>
    <cellStyle name="_연차별집행현황(6단계)_Sheet1_090603(수자원공사-중부권광역상수도,논산)_090603(수자원공사-중부권광역상수도,논산)-최종수정" xfId="1548"/>
    <cellStyle name="_연차별집행현황(6단계)_Sheet1_090603(수자원공사-중부권광역상수도,논산)_090603(수자원공사-중부권광역상수도,논산)-최종수정_h012203(관리청-금강상류)" xfId="1549"/>
    <cellStyle name="_연차별집행현황(6단계)_Sheet1_090603(수자원공사-중부권광역상수도,논산)_h012203(관리청-금강상류)" xfId="1550"/>
    <cellStyle name="_연차별집행현황(6단계)_Sheet1_20060919(수정중) 수자원공사(논산) - 산출내역" xfId="1551"/>
    <cellStyle name="_연차별집행현황(6단계)_Sheet1_20060919(수정중) 수자원공사(논산) - 산출내역_090603(수자원공사-중부권광역상수도,논산)-최종수정" xfId="1552"/>
    <cellStyle name="_연차별집행현황(6단계)_Sheet1_20060919(수정중) 수자원공사(논산) - 산출내역_090603(수자원공사-중부권광역상수도,논산)-최종수정_h012203(관리청-금강상류)" xfId="1553"/>
    <cellStyle name="_연차별집행현황(6단계)_Sheet1_20060919(수정중) 수자원공사(논산) - 산출내역_h012203(관리청-금강상류)" xfId="1554"/>
    <cellStyle name="_연차별집행현황(6단계)_Sheet1_h012203(관리청-금강상류)" xfId="1555"/>
    <cellStyle name="_연차별집행현황(6단계)_경기북부1차 보상실적(03년도까지)" xfId="1556"/>
    <cellStyle name="_연차별집행현황(6단계)_경기북부1차 보상실적(03년도까지)_090603(수자원공사-중부권광역상수도,논산)" xfId="1557"/>
    <cellStyle name="_연차별집행현황(6단계)_경기북부1차 보상실적(03년도까지)_090603(수자원공사-중부권광역상수도,논산)_090603(수자원공사-중부권광역상수도,논산)-최종수정" xfId="1558"/>
    <cellStyle name="_연차별집행현황(6단계)_경기북부1차 보상실적(03년도까지)_090603(수자원공사-중부권광역상수도,논산)_090603(수자원공사-중부권광역상수도,논산)-최종수정_h012203(관리청-금강상류)" xfId="1559"/>
    <cellStyle name="_연차별집행현황(6단계)_경기북부1차 보상실적(03년도까지)_090603(수자원공사-중부권광역상수도,논산)_h012203(관리청-금강상류)" xfId="1560"/>
    <cellStyle name="_연차별집행현황(6단계)_경기북부1차 보상실적(03년도까지)_1-1)전체사업(05년지목별)본사용" xfId="1561"/>
    <cellStyle name="_연차별집행현황(6단계)_경기북부1차 보상실적(03년도까지)_1-1)전체사업(05년지목별)본사용_090603(수자원공사-중부권광역상수도,논산)" xfId="1562"/>
    <cellStyle name="_연차별집행현황(6단계)_경기북부1차 보상실적(03년도까지)_1-1)전체사업(05년지목별)본사용_090603(수자원공사-중부권광역상수도,논산)_090603(수자원공사-중부권광역상수도,논산)-최종수정" xfId="1563"/>
    <cellStyle name="_연차별집행현황(6단계)_경기북부1차 보상실적(03년도까지)_1-1)전체사업(05년지목별)본사용_090603(수자원공사-중부권광역상수도,논산)_090603(수자원공사-중부권광역상수도,논산)-최종수정_h012203(관리청-금강상류)" xfId="1564"/>
    <cellStyle name="_연차별집행현황(6단계)_경기북부1차 보상실적(03년도까지)_1-1)전체사업(05년지목별)본사용_090603(수자원공사-중부권광역상수도,논산)_h012203(관리청-금강상류)" xfId="1565"/>
    <cellStyle name="_연차별집행현황(6단계)_경기북부1차 보상실적(03년도까지)_1-1)전체사업(05년지목별)본사용_20060919(수정중) 수자원공사(논산) - 산출내역" xfId="1566"/>
    <cellStyle name="_연차별집행현황(6단계)_경기북부1차 보상실적(03년도까지)_1-1)전체사업(05년지목별)본사용_20060919(수정중) 수자원공사(논산) - 산출내역_090603(수자원공사-중부권광역상수도,논산)-최종수정" xfId="1567"/>
    <cellStyle name="_연차별집행현황(6단계)_경기북부1차 보상실적(03년도까지)_1-1)전체사업(05년지목별)본사용_20060919(수정중) 수자원공사(논산) - 산출내역_090603(수자원공사-중부권광역상수도,논산)-최종수정_h012203(관리청-금강상류)" xfId="1568"/>
    <cellStyle name="_연차별집행현황(6단계)_경기북부1차 보상실적(03년도까지)_1-1)전체사업(05년지목별)본사용_20060919(수정중) 수자원공사(논산) - 산출내역_h012203(관리청-금강상류)" xfId="1569"/>
    <cellStyle name="_연차별집행현황(6단계)_경기북부1차 보상실적(03년도까지)_1-1)전체사업(05년지목별)본사용_h012203(관리청-금강상류)" xfId="1570"/>
    <cellStyle name="_연차별집행현황(6단계)_경기북부1차 보상실적(03년도까지)_1-2)전체사업(05년지목별)현장송부용" xfId="1571"/>
    <cellStyle name="_연차별집행현황(6단계)_경기북부1차 보상실적(03년도까지)_1-2)전체사업(05년지목별)현장송부용_090603(수자원공사-중부권광역상수도,논산)" xfId="1572"/>
    <cellStyle name="_연차별집행현황(6단계)_경기북부1차 보상실적(03년도까지)_1-2)전체사업(05년지목별)현장송부용_090603(수자원공사-중부권광역상수도,논산)_090603(수자원공사-중부권광역상수도,논산)-최종수정" xfId="1573"/>
    <cellStyle name="_연차별집행현황(6단계)_경기북부1차 보상실적(03년도까지)_1-2)전체사업(05년지목별)현장송부용_090603(수자원공사-중부권광역상수도,논산)_090603(수자원공사-중부권광역상수도,논산)-최종수정_h012203(관리청-금강상류)" xfId="1574"/>
    <cellStyle name="_연차별집행현황(6단계)_경기북부1차 보상실적(03년도까지)_1-2)전체사업(05년지목별)현장송부용_090603(수자원공사-중부권광역상수도,논산)_h012203(관리청-금강상류)" xfId="1575"/>
    <cellStyle name="_연차별집행현황(6단계)_경기북부1차 보상실적(03년도까지)_1-2)전체사업(05년지목별)현장송부용_20060919(수정중) 수자원공사(논산) - 산출내역" xfId="1576"/>
    <cellStyle name="_연차별집행현황(6단계)_경기북부1차 보상실적(03년도까지)_1-2)전체사업(05년지목별)현장송부용_20060919(수정중) 수자원공사(논산) - 산출내역_090603(수자원공사-중부권광역상수도,논산)-최종수정" xfId="1577"/>
    <cellStyle name="_연차별집행현황(6단계)_경기북부1차 보상실적(03년도까지)_1-2)전체사업(05년지목별)현장송부용_20060919(수정중) 수자원공사(논산) - 산출내역_090603(수자원공사-중부권광역상수도,논산)-최종수정_h012203(관리청-금강상류)" xfId="1578"/>
    <cellStyle name="_연차별집행현황(6단계)_경기북부1차 보상실적(03년도까지)_1-2)전체사업(05년지목별)현장송부용_20060919(수정중) 수자원공사(논산) - 산출내역_h012203(관리청-금강상류)" xfId="1579"/>
    <cellStyle name="_연차별집행현황(6단계)_경기북부1차 보상실적(03년도까지)_1-2)전체사업(05년지목별)현장송부용_h012203(관리청-금강상류)" xfId="1580"/>
    <cellStyle name="_연차별집행현황(6단계)_경기북부1차 보상실적(03년도까지)_1차 보상실적" xfId="1581"/>
    <cellStyle name="_연차별집행현황(6단계)_경기북부1차 보상실적(03년도까지)_1차 보상실적_090603(수자원공사-중부권광역상수도,논산)" xfId="1582"/>
    <cellStyle name="_연차별집행현황(6단계)_경기북부1차 보상실적(03년도까지)_1차 보상실적_090603(수자원공사-중부권광역상수도,논산)_090603(수자원공사-중부권광역상수도,논산)-최종수정" xfId="1583"/>
    <cellStyle name="_연차별집행현황(6단계)_경기북부1차 보상실적(03년도까지)_1차 보상실적_090603(수자원공사-중부권광역상수도,논산)_090603(수자원공사-중부권광역상수도,논산)-최종수정_h012203(관리청-금강상류)" xfId="1584"/>
    <cellStyle name="_연차별집행현황(6단계)_경기북부1차 보상실적(03년도까지)_1차 보상실적_090603(수자원공사-중부권광역상수도,논산)_h012203(관리청-금강상류)" xfId="1585"/>
    <cellStyle name="_연차별집행현황(6단계)_경기북부1차 보상실적(03년도까지)_1차 보상실적_20060919(수정중) 수자원공사(논산) - 산출내역" xfId="1586"/>
    <cellStyle name="_연차별집행현황(6단계)_경기북부1차 보상실적(03년도까지)_1차 보상실적_20060919(수정중) 수자원공사(논산) - 산출내역_090603(수자원공사-중부권광역상수도,논산)-최종수정" xfId="1587"/>
    <cellStyle name="_연차별집행현황(6단계)_경기북부1차 보상실적(03년도까지)_1차 보상실적_20060919(수정중) 수자원공사(논산) - 산출내역_090603(수자원공사-중부권광역상수도,논산)-최종수정_h012203(관리청-금강상류)" xfId="1588"/>
    <cellStyle name="_연차별집행현황(6단계)_경기북부1차 보상실적(03년도까지)_1차 보상실적_20060919(수정중) 수자원공사(논산) - 산출내역_h012203(관리청-금강상류)" xfId="1589"/>
    <cellStyle name="_연차별집행현황(6단계)_경기북부1차 보상실적(03년도까지)_1차 보상실적_h012203(관리청-금강상류)" xfId="1590"/>
    <cellStyle name="_연차별집행현황(6단계)_경기북부1차 보상실적(03년도까지)_20060919(수정중) 수자원공사(논산) - 산출내역" xfId="1591"/>
    <cellStyle name="_연차별집행현황(6단계)_경기북부1차 보상실적(03년도까지)_20060919(수정중) 수자원공사(논산) - 산출내역_090603(수자원공사-중부권광역상수도,논산)-최종수정" xfId="1592"/>
    <cellStyle name="_연차별집행현황(6단계)_경기북부1차 보상실적(03년도까지)_20060919(수정중) 수자원공사(논산) - 산출내역_090603(수자원공사-중부권광역상수도,논산)-최종수정_h012203(관리청-금강상류)" xfId="1593"/>
    <cellStyle name="_연차별집행현황(6단계)_경기북부1차 보상실적(03년도까지)_20060919(수정중) 수자원공사(논산) - 산출내역_h012203(관리청-금강상류)" xfId="1594"/>
    <cellStyle name="_연차별집행현황(6단계)_경기북부1차 보상실적(03년도까지)_Book1" xfId="1595"/>
    <cellStyle name="_연차별집행현황(6단계)_경기북부1차 보상실적(03년도까지)_Book1_090603(수자원공사-중부권광역상수도,논산)" xfId="1596"/>
    <cellStyle name="_연차별집행현황(6단계)_경기북부1차 보상실적(03년도까지)_Book1_090603(수자원공사-중부권광역상수도,논산)_090603(수자원공사-중부권광역상수도,논산)-최종수정" xfId="1597"/>
    <cellStyle name="_연차별집행현황(6단계)_경기북부1차 보상실적(03년도까지)_Book1_090603(수자원공사-중부권광역상수도,논산)_090603(수자원공사-중부권광역상수도,논산)-최종수정_h012203(관리청-금강상류)" xfId="1598"/>
    <cellStyle name="_연차별집행현황(6단계)_경기북부1차 보상실적(03년도까지)_Book1_090603(수자원공사-중부권광역상수도,논산)_h012203(관리청-금강상류)" xfId="1599"/>
    <cellStyle name="_연차별집행현황(6단계)_경기북부1차 보상실적(03년도까지)_Book1_1-1)전체사업(05년지목별)본사용" xfId="1600"/>
    <cellStyle name="_연차별집행현황(6단계)_경기북부1차 보상실적(03년도까지)_Book1_1-1)전체사업(05년지목별)본사용_090603(수자원공사-중부권광역상수도,논산)" xfId="1601"/>
    <cellStyle name="_연차별집행현황(6단계)_경기북부1차 보상실적(03년도까지)_Book1_1-1)전체사업(05년지목별)본사용_090603(수자원공사-중부권광역상수도,논산)_090603(수자원공사-중부권광역상수도,논산)-최종수정" xfId="1602"/>
    <cellStyle name="_연차별집행현황(6단계)_경기북부1차 보상실적(03년도까지)_Book1_1-1)전체사업(05년지목별)본사용_090603(수자원공사-중부권광역상수도,논산)_090603(수자원공사-중부권광역상수도,논산)-최종수정_h012203(관리청-금강상류)" xfId="1603"/>
    <cellStyle name="_연차별집행현황(6단계)_경기북부1차 보상실적(03년도까지)_Book1_1-1)전체사업(05년지목별)본사용_090603(수자원공사-중부권광역상수도,논산)_h012203(관리청-금강상류)" xfId="1604"/>
    <cellStyle name="_연차별집행현황(6단계)_경기북부1차 보상실적(03년도까지)_Book1_1-1)전체사업(05년지목별)본사용_20060919(수정중) 수자원공사(논산) - 산출내역" xfId="1605"/>
    <cellStyle name="_연차별집행현황(6단계)_경기북부1차 보상실적(03년도까지)_Book1_1-1)전체사업(05년지목별)본사용_20060919(수정중) 수자원공사(논산) - 산출내역_090603(수자원공사-중부권광역상수도,논산)-최종수정" xfId="1606"/>
    <cellStyle name="_연차별집행현황(6단계)_경기북부1차 보상실적(03년도까지)_Book1_1-1)전체사업(05년지목별)본사용_20060919(수정중) 수자원공사(논산) - 산출내역_090603(수자원공사-중부권광역상수도,논산)-최종수정_h012203(관리청-금강상류)" xfId="1607"/>
    <cellStyle name="_연차별집행현황(6단계)_경기북부1차 보상실적(03년도까지)_Book1_1-1)전체사업(05년지목별)본사용_20060919(수정중) 수자원공사(논산) - 산출내역_h012203(관리청-금강상류)" xfId="1608"/>
    <cellStyle name="_연차별집행현황(6단계)_경기북부1차 보상실적(03년도까지)_Book1_1-1)전체사업(05년지목별)본사용_h012203(관리청-금강상류)" xfId="1609"/>
    <cellStyle name="_연차별집행현황(6단계)_경기북부1차 보상실적(03년도까지)_Book1_1-2)전체사업(05년지목별)현장송부용" xfId="1610"/>
    <cellStyle name="_연차별집행현황(6단계)_경기북부1차 보상실적(03년도까지)_Book1_1-2)전체사업(05년지목별)현장송부용_090603(수자원공사-중부권광역상수도,논산)" xfId="1611"/>
    <cellStyle name="_연차별집행현황(6단계)_경기북부1차 보상실적(03년도까지)_Book1_1-2)전체사업(05년지목별)현장송부용_090603(수자원공사-중부권광역상수도,논산)_090603(수자원공사-중부권광역상수도,논산)-최종수정" xfId="1612"/>
    <cellStyle name="_연차별집행현황(6단계)_경기북부1차 보상실적(03년도까지)_Book1_1-2)전체사업(05년지목별)현장송부용_090603(수자원공사-중부권광역상수도,논산)_090603(수자원공사-중부권광역상수도,논산)-최종수정_h012203(관리청-금강상류)" xfId="1613"/>
    <cellStyle name="_연차별집행현황(6단계)_경기북부1차 보상실적(03년도까지)_Book1_1-2)전체사업(05년지목별)현장송부용_090603(수자원공사-중부권광역상수도,논산)_h012203(관리청-금강상류)" xfId="1614"/>
    <cellStyle name="_연차별집행현황(6단계)_경기북부1차 보상실적(03년도까지)_Book1_1-2)전체사업(05년지목별)현장송부용_20060919(수정중) 수자원공사(논산) - 산출내역" xfId="1615"/>
    <cellStyle name="_연차별집행현황(6단계)_경기북부1차 보상실적(03년도까지)_Book1_1-2)전체사업(05년지목별)현장송부용_20060919(수정중) 수자원공사(논산) - 산출내역_090603(수자원공사-중부권광역상수도,논산)-최종수정" xfId="1616"/>
    <cellStyle name="_연차별집행현황(6단계)_경기북부1차 보상실적(03년도까지)_Book1_1-2)전체사업(05년지목별)현장송부용_20060919(수정중) 수자원공사(논산) - 산출내역_090603(수자원공사-중부권광역상수도,논산)-최종수정_h012203(관리청-금강상류)" xfId="1617"/>
    <cellStyle name="_연차별집행현황(6단계)_경기북부1차 보상실적(03년도까지)_Book1_1-2)전체사업(05년지목별)현장송부용_20060919(수정중) 수자원공사(논산) - 산출내역_h012203(관리청-금강상류)" xfId="1618"/>
    <cellStyle name="_연차별집행현황(6단계)_경기북부1차 보상실적(03년도까지)_Book1_1-2)전체사업(05년지목별)현장송부용_h012203(관리청-금강상류)" xfId="1619"/>
    <cellStyle name="_연차별집행현황(6단계)_경기북부1차 보상실적(03년도까지)_Book1_20060919(수정중) 수자원공사(논산) - 산출내역" xfId="1620"/>
    <cellStyle name="_연차별집행현황(6단계)_경기북부1차 보상실적(03년도까지)_Book1_20060919(수정중) 수자원공사(논산) - 산출내역_090603(수자원공사-중부권광역상수도,논산)-최종수정" xfId="1621"/>
    <cellStyle name="_연차별집행현황(6단계)_경기북부1차 보상실적(03년도까지)_Book1_20060919(수정중) 수자원공사(논산) - 산출내역_090603(수자원공사-중부권광역상수도,논산)-최종수정_h012203(관리청-금강상류)" xfId="1622"/>
    <cellStyle name="_연차별집행현황(6단계)_경기북부1차 보상실적(03년도까지)_Book1_20060919(수정중) 수자원공사(논산) - 산출내역_h012203(관리청-금강상류)" xfId="1623"/>
    <cellStyle name="_연차별집행현황(6단계)_경기북부1차 보상실적(03년도까지)_Book1_h012203(관리청-금강상류)" xfId="1624"/>
    <cellStyle name="_연차별집행현황(6단계)_경기북부1차 보상실적(03년도까지)_Book1_Sheet1" xfId="1625"/>
    <cellStyle name="_연차별집행현황(6단계)_경기북부1차 보상실적(03년도까지)_Book1_Sheet1_090603(수자원공사-중부권광역상수도,논산)" xfId="1626"/>
    <cellStyle name="_연차별집행현황(6단계)_경기북부1차 보상실적(03년도까지)_Book1_Sheet1_090603(수자원공사-중부권광역상수도,논산)_090603(수자원공사-중부권광역상수도,논산)-최종수정" xfId="1627"/>
    <cellStyle name="_연차별집행현황(6단계)_경기북부1차 보상실적(03년도까지)_Book1_Sheet1_090603(수자원공사-중부권광역상수도,논산)_090603(수자원공사-중부권광역상수도,논산)-최종수정_h012203(관리청-금강상류)" xfId="1628"/>
    <cellStyle name="_연차별집행현황(6단계)_경기북부1차 보상실적(03년도까지)_Book1_Sheet1_090603(수자원공사-중부권광역상수도,논산)_h012203(관리청-금강상류)" xfId="1629"/>
    <cellStyle name="_연차별집행현황(6단계)_경기북부1차 보상실적(03년도까지)_Book1_Sheet1_20060919(수정중) 수자원공사(논산) - 산출내역" xfId="1630"/>
    <cellStyle name="_연차별집행현황(6단계)_경기북부1차 보상실적(03년도까지)_Book1_Sheet1_20060919(수정중) 수자원공사(논산) - 산출내역_090603(수자원공사-중부권광역상수도,논산)-최종수정" xfId="1631"/>
    <cellStyle name="_연차별집행현황(6단계)_경기북부1차 보상실적(03년도까지)_Book1_Sheet1_20060919(수정중) 수자원공사(논산) - 산출내역_090603(수자원공사-중부권광역상수도,논산)-최종수정_h012203(관리청-금강상류)" xfId="1632"/>
    <cellStyle name="_연차별집행현황(6단계)_경기북부1차 보상실적(03년도까지)_Book1_Sheet1_20060919(수정중) 수자원공사(논산) - 산출내역_h012203(관리청-금강상류)" xfId="1633"/>
    <cellStyle name="_연차별집행현황(6단계)_경기북부1차 보상실적(03년도까지)_Book1_Sheet1_h012203(관리청-금강상류)" xfId="1634"/>
    <cellStyle name="_연차별집행현황(6단계)_경기북부1차 보상실적(03년도까지)_Book1_자료" xfId="1635"/>
    <cellStyle name="_연차별집행현황(6단계)_경기북부1차 보상실적(03년도까지)_Book1_자료_090603(수자원공사-중부권광역상수도,논산)" xfId="1636"/>
    <cellStyle name="_연차별집행현황(6단계)_경기북부1차 보상실적(03년도까지)_Book1_자료_090603(수자원공사-중부권광역상수도,논산)_090603(수자원공사-중부권광역상수도,논산)-최종수정" xfId="1637"/>
    <cellStyle name="_연차별집행현황(6단계)_경기북부1차 보상실적(03년도까지)_Book1_자료_090603(수자원공사-중부권광역상수도,논산)_090603(수자원공사-중부권광역상수도,논산)-최종수정_h012203(관리청-금강상류)" xfId="1638"/>
    <cellStyle name="_연차별집행현황(6단계)_경기북부1차 보상실적(03년도까지)_Book1_자료_090603(수자원공사-중부권광역상수도,논산)_h012203(관리청-금강상류)" xfId="1639"/>
    <cellStyle name="_연차별집행현황(6단계)_경기북부1차 보상실적(03년도까지)_Book1_자료_20060919(수정중) 수자원공사(논산) - 산출내역" xfId="1640"/>
    <cellStyle name="_연차별집행현황(6단계)_경기북부1차 보상실적(03년도까지)_Book1_자료_20060919(수정중) 수자원공사(논산) - 산출내역_090603(수자원공사-중부권광역상수도,논산)-최종수정" xfId="1641"/>
    <cellStyle name="_연차별집행현황(6단계)_경기북부1차 보상실적(03년도까지)_Book1_자료_20060919(수정중) 수자원공사(논산) - 산출내역_090603(수자원공사-중부권광역상수도,논산)-최종수정_h012203(관리청-금강상류)" xfId="1642"/>
    <cellStyle name="_연차별집행현황(6단계)_경기북부1차 보상실적(03년도까지)_Book1_자료_20060919(수정중) 수자원공사(논산) - 산출내역_h012203(관리청-금강상류)" xfId="1643"/>
    <cellStyle name="_연차별집행현황(6단계)_경기북부1차 보상실적(03년도까지)_Book1_자료_h012203(관리청-금강상류)" xfId="1644"/>
    <cellStyle name="_연차별집행현황(6단계)_경기북부1차 보상실적(03년도까지)_Book1_전체사업(05년지목별)" xfId="1645"/>
    <cellStyle name="_연차별집행현황(6단계)_경기북부1차 보상실적(03년도까지)_Book1_전체사업(05년지목별)_090603(수자원공사-중부권광역상수도,논산)" xfId="1646"/>
    <cellStyle name="_연차별집행현황(6단계)_경기북부1차 보상실적(03년도까지)_Book1_전체사업(05년지목별)_090603(수자원공사-중부권광역상수도,논산)_090603(수자원공사-중부권광역상수도,논산)-최종수정" xfId="1647"/>
    <cellStyle name="_연차별집행현황(6단계)_경기북부1차 보상실적(03년도까지)_Book1_전체사업(05년지목별)_090603(수자원공사-중부권광역상수도,논산)_090603(수자원공사-중부권광역상수도,논산)-최종수정_h012203(관리청-금강상류)" xfId="1648"/>
    <cellStyle name="_연차별집행현황(6단계)_경기북부1차 보상실적(03년도까지)_Book1_전체사업(05년지목별)_090603(수자원공사-중부권광역상수도,논산)_h012203(관리청-금강상류)" xfId="1649"/>
    <cellStyle name="_연차별집행현황(6단계)_경기북부1차 보상실적(03년도까지)_Book1_전체사업(05년지목별)_20060919(수정중) 수자원공사(논산) - 산출내역" xfId="1650"/>
    <cellStyle name="_연차별집행현황(6단계)_경기북부1차 보상실적(03년도까지)_Book1_전체사업(05년지목별)_20060919(수정중) 수자원공사(논산) - 산출내역_090603(수자원공사-중부권광역상수도,논산)-최종수정" xfId="1651"/>
    <cellStyle name="_연차별집행현황(6단계)_경기북부1차 보상실적(03년도까지)_Book1_전체사업(05년지목별)_20060919(수정중) 수자원공사(논산) - 산출내역_090603(수자원공사-중부권광역상수도,논산)-최종수정_h012203(관리청-금강상류)" xfId="1652"/>
    <cellStyle name="_연차별집행현황(6단계)_경기북부1차 보상실적(03년도까지)_Book1_전체사업(05년지목별)_20060919(수정중) 수자원공사(논산) - 산출내역_h012203(관리청-금강상류)" xfId="1653"/>
    <cellStyle name="_연차별집행현황(6단계)_경기북부1차 보상실적(03년도까지)_Book1_전체사업(05년지목별)_h012203(관리청-금강상류)" xfId="1654"/>
    <cellStyle name="_연차별집행현황(6단계)_경기북부1차 보상실적(03년도까지)_h012203(관리청-금강상류)" xfId="1655"/>
    <cellStyle name="_연차별집행현황(6단계)_경기북부1차 보상실적(03년도까지)_Sheet1" xfId="1656"/>
    <cellStyle name="_연차별집행현황(6단계)_경기북부1차 보상실적(03년도까지)_Sheet1_090603(수자원공사-중부권광역상수도,논산)" xfId="1657"/>
    <cellStyle name="_연차별집행현황(6단계)_경기북부1차 보상실적(03년도까지)_Sheet1_090603(수자원공사-중부권광역상수도,논산)_090603(수자원공사-중부권광역상수도,논산)-최종수정" xfId="1658"/>
    <cellStyle name="_연차별집행현황(6단계)_경기북부1차 보상실적(03년도까지)_Sheet1_090603(수자원공사-중부권광역상수도,논산)_090603(수자원공사-중부권광역상수도,논산)-최종수정_h012203(관리청-금강상류)" xfId="1659"/>
    <cellStyle name="_연차별집행현황(6단계)_경기북부1차 보상실적(03년도까지)_Sheet1_090603(수자원공사-중부권광역상수도,논산)_h012203(관리청-금강상류)" xfId="1660"/>
    <cellStyle name="_연차별집행현황(6단계)_경기북부1차 보상실적(03년도까지)_Sheet1_20060919(수정중) 수자원공사(논산) - 산출내역" xfId="1661"/>
    <cellStyle name="_연차별집행현황(6단계)_경기북부1차 보상실적(03년도까지)_Sheet1_20060919(수정중) 수자원공사(논산) - 산출내역_090603(수자원공사-중부권광역상수도,논산)-최종수정" xfId="1662"/>
    <cellStyle name="_연차별집행현황(6단계)_경기북부1차 보상실적(03년도까지)_Sheet1_20060919(수정중) 수자원공사(논산) - 산출내역_090603(수자원공사-중부권광역상수도,논산)-최종수정_h012203(관리청-금강상류)" xfId="1663"/>
    <cellStyle name="_연차별집행현황(6단계)_경기북부1차 보상실적(03년도까지)_Sheet1_20060919(수정중) 수자원공사(논산) - 산출내역_h012203(관리청-금강상류)" xfId="1664"/>
    <cellStyle name="_연차별집행현황(6단계)_경기북부1차 보상실적(03년도까지)_Sheet1_h012203(관리청-금강상류)" xfId="1665"/>
    <cellStyle name="_연차별집행현황(6단계)_경기북부1차 보상실적(03년도까지)_자료" xfId="1666"/>
    <cellStyle name="_연차별집행현황(6단계)_경기북부1차 보상실적(03년도까지)_자료_090603(수자원공사-중부권광역상수도,논산)" xfId="1667"/>
    <cellStyle name="_연차별집행현황(6단계)_경기북부1차 보상실적(03년도까지)_자료_090603(수자원공사-중부권광역상수도,논산)_090603(수자원공사-중부권광역상수도,논산)-최종수정" xfId="1668"/>
    <cellStyle name="_연차별집행현황(6단계)_경기북부1차 보상실적(03년도까지)_자료_090603(수자원공사-중부권광역상수도,논산)_090603(수자원공사-중부권광역상수도,논산)-최종수정_h012203(관리청-금강상류)" xfId="1669"/>
    <cellStyle name="_연차별집행현황(6단계)_경기북부1차 보상실적(03년도까지)_자료_090603(수자원공사-중부권광역상수도,논산)_h012203(관리청-금강상류)" xfId="1670"/>
    <cellStyle name="_연차별집행현황(6단계)_경기북부1차 보상실적(03년도까지)_자료_20060919(수정중) 수자원공사(논산) - 산출내역" xfId="1671"/>
    <cellStyle name="_연차별집행현황(6단계)_경기북부1차 보상실적(03년도까지)_자료_20060919(수정중) 수자원공사(논산) - 산출내역_090603(수자원공사-중부권광역상수도,논산)-최종수정" xfId="1672"/>
    <cellStyle name="_연차별집행현황(6단계)_경기북부1차 보상실적(03년도까지)_자료_20060919(수정중) 수자원공사(논산) - 산출내역_090603(수자원공사-중부권광역상수도,논산)-최종수정_h012203(관리청-금강상류)" xfId="1673"/>
    <cellStyle name="_연차별집행현황(6단계)_경기북부1차 보상실적(03년도까지)_자료_20060919(수정중) 수자원공사(논산) - 산출내역_h012203(관리청-금강상류)" xfId="1674"/>
    <cellStyle name="_연차별집행현황(6단계)_경기북부1차 보상실적(03년도까지)_자료_h012203(관리청-금강상류)" xfId="1675"/>
    <cellStyle name="_연차별집행현황(6단계)_경기북부1차 보상실적(03년도까지)_전체사업(05년지목별)" xfId="1676"/>
    <cellStyle name="_연차별집행현황(6단계)_경기북부1차 보상실적(03년도까지)_전체사업(05년지목별)_090603(수자원공사-중부권광역상수도,논산)" xfId="1677"/>
    <cellStyle name="_연차별집행현황(6단계)_경기북부1차 보상실적(03년도까지)_전체사업(05년지목별)_090603(수자원공사-중부권광역상수도,논산)_090603(수자원공사-중부권광역상수도,논산)-최종수정" xfId="1678"/>
    <cellStyle name="_연차별집행현황(6단계)_경기북부1차 보상실적(03년도까지)_전체사업(05년지목별)_090603(수자원공사-중부권광역상수도,논산)_090603(수자원공사-중부권광역상수도,논산)-최종수정_h012203(관리청-금강상류)" xfId="1679"/>
    <cellStyle name="_연차별집행현황(6단계)_경기북부1차 보상실적(03년도까지)_전체사업(05년지목별)_090603(수자원공사-중부권광역상수도,논산)_h012203(관리청-금강상류)" xfId="1680"/>
    <cellStyle name="_연차별집행현황(6단계)_경기북부1차 보상실적(03년도까지)_전체사업(05년지목별)_20060919(수정중) 수자원공사(논산) - 산출내역" xfId="1681"/>
    <cellStyle name="_연차별집행현황(6단계)_경기북부1차 보상실적(03년도까지)_전체사업(05년지목별)_20060919(수정중) 수자원공사(논산) - 산출내역_090603(수자원공사-중부권광역상수도,논산)-최종수정" xfId="1682"/>
    <cellStyle name="_연차별집행현황(6단계)_경기북부1차 보상실적(03년도까지)_전체사업(05년지목별)_20060919(수정중) 수자원공사(논산) - 산출내역_090603(수자원공사-중부권광역상수도,논산)-최종수정_h012203(관리청-금강상류)" xfId="1683"/>
    <cellStyle name="_연차별집행현황(6단계)_경기북부1차 보상실적(03년도까지)_전체사업(05년지목별)_20060919(수정중) 수자원공사(논산) - 산출내역_h012203(관리청-금강상류)" xfId="1684"/>
    <cellStyle name="_연차별집행현황(6단계)_경기북부1차 보상실적(03년도까지)_전체사업(05년지목별)_h012203(관리청-금강상류)" xfId="1685"/>
    <cellStyle name="_연차별집행현황(6단계)_수도권6단계 보상실적(현재까지)" xfId="1686"/>
    <cellStyle name="_연차별집행현황(6단계)_수도권6단계 보상실적(현재까지)_090603(수자원공사-중부권광역상수도,논산)" xfId="1687"/>
    <cellStyle name="_연차별집행현황(6단계)_수도권6단계 보상실적(현재까지)_090603(수자원공사-중부권광역상수도,논산)_090603(수자원공사-중부권광역상수도,논산)-최종수정" xfId="1688"/>
    <cellStyle name="_연차별집행현황(6단계)_수도권6단계 보상실적(현재까지)_090603(수자원공사-중부권광역상수도,논산)_090603(수자원공사-중부권광역상수도,논산)-최종수정_h012203(관리청-금강상류)" xfId="1689"/>
    <cellStyle name="_연차별집행현황(6단계)_수도권6단계 보상실적(현재까지)_090603(수자원공사-중부권광역상수도,논산)_h012203(관리청-금강상류)" xfId="1690"/>
    <cellStyle name="_연차별집행현황(6단계)_수도권6단계 보상실적(현재까지)_1-1)전체사업(05년지목별)본사용" xfId="1691"/>
    <cellStyle name="_연차별집행현황(6단계)_수도권6단계 보상실적(현재까지)_1-1)전체사업(05년지목별)본사용_090603(수자원공사-중부권광역상수도,논산)" xfId="1692"/>
    <cellStyle name="_연차별집행현황(6단계)_수도권6단계 보상실적(현재까지)_1-1)전체사업(05년지목별)본사용_090603(수자원공사-중부권광역상수도,논산)_090603(수자원공사-중부권광역상수도,논산)-최종수정" xfId="1693"/>
    <cellStyle name="_연차별집행현황(6단계)_수도권6단계 보상실적(현재까지)_1-1)전체사업(05년지목별)본사용_090603(수자원공사-중부권광역상수도,논산)_090603(수자원공사-중부권광역상수도,논산)-최종수정_h012203(관리청-금강상류)" xfId="1694"/>
    <cellStyle name="_연차별집행현황(6단계)_수도권6단계 보상실적(현재까지)_1-1)전체사업(05년지목별)본사용_090603(수자원공사-중부권광역상수도,논산)_h012203(관리청-금강상류)" xfId="1695"/>
    <cellStyle name="_연차별집행현황(6단계)_수도권6단계 보상실적(현재까지)_1-1)전체사업(05년지목별)본사용_20060919(수정중) 수자원공사(논산) - 산출내역" xfId="1696"/>
    <cellStyle name="_연차별집행현황(6단계)_수도권6단계 보상실적(현재까지)_1-1)전체사업(05년지목별)본사용_20060919(수정중) 수자원공사(논산) - 산출내역_090603(수자원공사-중부권광역상수도,논산)-최종수정" xfId="1697"/>
    <cellStyle name="_연차별집행현황(6단계)_수도권6단계 보상실적(현재까지)_1-1)전체사업(05년지목별)본사용_20060919(수정중) 수자원공사(논산) - 산출내역_090603(수자원공사-중부권광역상수도,논산)-최종수정_h012203(관리청-금강상류)" xfId="1698"/>
    <cellStyle name="_연차별집행현황(6단계)_수도권6단계 보상실적(현재까지)_1-1)전체사업(05년지목별)본사용_20060919(수정중) 수자원공사(논산) - 산출내역_h012203(관리청-금강상류)" xfId="1699"/>
    <cellStyle name="_연차별집행현황(6단계)_수도권6단계 보상실적(현재까지)_1-1)전체사업(05년지목별)본사용_h012203(관리청-금강상류)" xfId="1700"/>
    <cellStyle name="_연차별집행현황(6단계)_수도권6단계 보상실적(현재까지)_1-2)전체사업(05년지목별)현장송부용" xfId="1701"/>
    <cellStyle name="_연차별집행현황(6단계)_수도권6단계 보상실적(현재까지)_1-2)전체사업(05년지목별)현장송부용_090603(수자원공사-중부권광역상수도,논산)" xfId="1702"/>
    <cellStyle name="_연차별집행현황(6단계)_수도권6단계 보상실적(현재까지)_1-2)전체사업(05년지목별)현장송부용_090603(수자원공사-중부권광역상수도,논산)_090603(수자원공사-중부권광역상수도,논산)-최종수정" xfId="1703"/>
    <cellStyle name="_연차별집행현황(6단계)_수도권6단계 보상실적(현재까지)_1-2)전체사업(05년지목별)현장송부용_090603(수자원공사-중부권광역상수도,논산)_090603(수자원공사-중부권광역상수도,논산)-최종수정_h012203(관리청-금강상류)" xfId="1704"/>
    <cellStyle name="_연차별집행현황(6단계)_수도권6단계 보상실적(현재까지)_1-2)전체사업(05년지목별)현장송부용_090603(수자원공사-중부권광역상수도,논산)_h012203(관리청-금강상류)" xfId="1705"/>
    <cellStyle name="_연차별집행현황(6단계)_수도권6단계 보상실적(현재까지)_1-2)전체사업(05년지목별)현장송부용_20060919(수정중) 수자원공사(논산) - 산출내역" xfId="1706"/>
    <cellStyle name="_연차별집행현황(6단계)_수도권6단계 보상실적(현재까지)_1-2)전체사업(05년지목별)현장송부용_20060919(수정중) 수자원공사(논산) - 산출내역_090603(수자원공사-중부권광역상수도,논산)-최종수정" xfId="1707"/>
    <cellStyle name="_연차별집행현황(6단계)_수도권6단계 보상실적(현재까지)_1-2)전체사업(05년지목별)현장송부용_20060919(수정중) 수자원공사(논산) - 산출내역_090603(수자원공사-중부권광역상수도,논산)-최종수정_h012203(관리청-금강상류)" xfId="1708"/>
    <cellStyle name="_연차별집행현황(6단계)_수도권6단계 보상실적(현재까지)_1-2)전체사업(05년지목별)현장송부용_20060919(수정중) 수자원공사(논산) - 산출내역_h012203(관리청-금강상류)" xfId="1709"/>
    <cellStyle name="_연차별집행현황(6단계)_수도권6단계 보상실적(현재까지)_1-2)전체사업(05년지목별)현장송부용_h012203(관리청-금강상류)" xfId="1710"/>
    <cellStyle name="_연차별집행현황(6단계)_수도권6단계 보상실적(현재까지)_20060919(수정중) 수자원공사(논산) - 산출내역" xfId="1711"/>
    <cellStyle name="_연차별집행현황(6단계)_수도권6단계 보상실적(현재까지)_20060919(수정중) 수자원공사(논산) - 산출내역_090603(수자원공사-중부권광역상수도,논산)-최종수정" xfId="1712"/>
    <cellStyle name="_연차별집행현황(6단계)_수도권6단계 보상실적(현재까지)_20060919(수정중) 수자원공사(논산) - 산출내역_090603(수자원공사-중부권광역상수도,논산)-최종수정_h012203(관리청-금강상류)" xfId="1713"/>
    <cellStyle name="_연차별집행현황(6단계)_수도권6단계 보상실적(현재까지)_20060919(수정중) 수자원공사(논산) - 산출내역_h012203(관리청-금강상류)" xfId="1714"/>
    <cellStyle name="_연차별집행현황(6단계)_수도권6단계 보상실적(현재까지)_6단계 보상실적" xfId="1715"/>
    <cellStyle name="_연차별집행현황(6단계)_수도권6단계 보상실적(현재까지)_6단계 보상실적_090603(수자원공사-중부권광역상수도,논산)" xfId="1716"/>
    <cellStyle name="_연차별집행현황(6단계)_수도권6단계 보상실적(현재까지)_6단계 보상실적_090603(수자원공사-중부권광역상수도,논산)_090603(수자원공사-중부권광역상수도,논산)-최종수정" xfId="1717"/>
    <cellStyle name="_연차별집행현황(6단계)_수도권6단계 보상실적(현재까지)_6단계 보상실적_090603(수자원공사-중부권광역상수도,논산)_090603(수자원공사-중부권광역상수도,논산)-최종수정_h012203(관리청-금강상류)" xfId="1718"/>
    <cellStyle name="_연차별집행현황(6단계)_수도권6단계 보상실적(현재까지)_6단계 보상실적_090603(수자원공사-중부권광역상수도,논산)_h012203(관리청-금강상류)" xfId="1719"/>
    <cellStyle name="_연차별집행현황(6단계)_수도권6단계 보상실적(현재까지)_6단계 보상실적_1-1)전체사업(05년지목별)본사용" xfId="1720"/>
    <cellStyle name="_연차별집행현황(6단계)_수도권6단계 보상실적(현재까지)_6단계 보상실적_1-1)전체사업(05년지목별)본사용_090603(수자원공사-중부권광역상수도,논산)" xfId="1721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" xfId="1722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_h012203(관리청-금강상류)" xfId="1723"/>
    <cellStyle name="_연차별집행현황(6단계)_수도권6단계 보상실적(현재까지)_6단계 보상실적_1-1)전체사업(05년지목별)본사용_090603(수자원공사-중부권광역상수도,논산)_h012203(관리청-금강상류)" xfId="1724"/>
    <cellStyle name="_연차별집행현황(6단계)_수도권6단계 보상실적(현재까지)_6단계 보상실적_1-1)전체사업(05년지목별)본사용_20060919(수정중) 수자원공사(논산) - 산출내역" xfId="1725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" xfId="1726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_h012203(관리청-금강상류)" xfId="1727"/>
    <cellStyle name="_연차별집행현황(6단계)_수도권6단계 보상실적(현재까지)_6단계 보상실적_1-1)전체사업(05년지목별)본사용_20060919(수정중) 수자원공사(논산) - 산출내역_h012203(관리청-금강상류)" xfId="1728"/>
    <cellStyle name="_연차별집행현황(6단계)_수도권6단계 보상실적(현재까지)_6단계 보상실적_1-1)전체사업(05년지목별)본사용_h012203(관리청-금강상류)" xfId="1729"/>
    <cellStyle name="_연차별집행현황(6단계)_수도권6단계 보상실적(현재까지)_6단계 보상실적_1-2)전체사업(05년지목별)현장송부용" xfId="1730"/>
    <cellStyle name="_연차별집행현황(6단계)_수도권6단계 보상실적(현재까지)_6단계 보상실적_1-2)전체사업(05년지목별)현장송부용_090603(수자원공사-중부권광역상수도,논산)" xfId="1731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" xfId="1732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_h012203(관리청-금강상류)" xfId="1733"/>
    <cellStyle name="_연차별집행현황(6단계)_수도권6단계 보상실적(현재까지)_6단계 보상실적_1-2)전체사업(05년지목별)현장송부용_090603(수자원공사-중부권광역상수도,논산)_h012203(관리청-금강상류)" xfId="1734"/>
    <cellStyle name="_연차별집행현황(6단계)_수도권6단계 보상실적(현재까지)_6단계 보상실적_1-2)전체사업(05년지목별)현장송부용_20060919(수정중) 수자원공사(논산) - 산출내역" xfId="1735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" xfId="1736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_h012203(관리청-금강상류)" xfId="1737"/>
    <cellStyle name="_연차별집행현황(6단계)_수도권6단계 보상실적(현재까지)_6단계 보상실적_1-2)전체사업(05년지목별)현장송부용_20060919(수정중) 수자원공사(논산) - 산출내역_h012203(관리청-금강상류)" xfId="1738"/>
    <cellStyle name="_연차별집행현황(6단계)_수도권6단계 보상실적(현재까지)_6단계 보상실적_1-2)전체사업(05년지목별)현장송부용_h012203(관리청-금강상류)" xfId="1739"/>
    <cellStyle name="_연차별집행현황(6단계)_수도권6단계 보상실적(현재까지)_6단계 보상실적_20060919(수정중) 수자원공사(논산) - 산출내역" xfId="1740"/>
    <cellStyle name="_연차별집행현황(6단계)_수도권6단계 보상실적(현재까지)_6단계 보상실적_20060919(수정중) 수자원공사(논산) - 산출내역_090603(수자원공사-중부권광역상수도,논산)-최종수정" xfId="1741"/>
    <cellStyle name="_연차별집행현황(6단계)_수도권6단계 보상실적(현재까지)_6단계 보상실적_20060919(수정중) 수자원공사(논산) - 산출내역_090603(수자원공사-중부권광역상수도,논산)-최종수정_h012203(관리청-금강상류)" xfId="1742"/>
    <cellStyle name="_연차별집행현황(6단계)_수도권6단계 보상실적(현재까지)_6단계 보상실적_20060919(수정중) 수자원공사(논산) - 산출내역_h012203(관리청-금강상류)" xfId="1743"/>
    <cellStyle name="_연차별집행현황(6단계)_수도권6단계 보상실적(현재까지)_6단계 보상실적_h012203(관리청-금강상류)" xfId="1744"/>
    <cellStyle name="_연차별집행현황(6단계)_수도권6단계 보상실적(현재까지)_6단계 보상실적_Sheet1" xfId="1745"/>
    <cellStyle name="_연차별집행현황(6단계)_수도권6단계 보상실적(현재까지)_6단계 보상실적_Sheet1_090603(수자원공사-중부권광역상수도,논산)" xfId="1746"/>
    <cellStyle name="_연차별집행현황(6단계)_수도권6단계 보상실적(현재까지)_6단계 보상실적_Sheet1_090603(수자원공사-중부권광역상수도,논산)_090603(수자원공사-중부권광역상수도,논산)-최종수정" xfId="1747"/>
    <cellStyle name="_연차별집행현황(6단계)_수도권6단계 보상실적(현재까지)_6단계 보상실적_Sheet1_090603(수자원공사-중부권광역상수도,논산)_090603(수자원공사-중부권광역상수도,논산)-최종수정_h012203(관리청-금강상류)" xfId="1748"/>
    <cellStyle name="_연차별집행현황(6단계)_수도권6단계 보상실적(현재까지)_6단계 보상실적_Sheet1_090603(수자원공사-중부권광역상수도,논산)_h012203(관리청-금강상류)" xfId="1749"/>
    <cellStyle name="_연차별집행현황(6단계)_수도권6단계 보상실적(현재까지)_6단계 보상실적_Sheet1_20060919(수정중) 수자원공사(논산) - 산출내역" xfId="1750"/>
    <cellStyle name="_연차별집행현황(6단계)_수도권6단계 보상실적(현재까지)_6단계 보상실적_Sheet1_20060919(수정중) 수자원공사(논산) - 산출내역_090603(수자원공사-중부권광역상수도,논산)-최종수정" xfId="1751"/>
    <cellStyle name="_연차별집행현황(6단계)_수도권6단계 보상실적(현재까지)_6단계 보상실적_Sheet1_20060919(수정중) 수자원공사(논산) - 산출내역_090603(수자원공사-중부권광역상수도,논산)-최종수정_h012203(관리청-금강상류)" xfId="1752"/>
    <cellStyle name="_연차별집행현황(6단계)_수도권6단계 보상실적(현재까지)_6단계 보상실적_Sheet1_20060919(수정중) 수자원공사(논산) - 산출내역_h012203(관리청-금강상류)" xfId="1753"/>
    <cellStyle name="_연차별집행현황(6단계)_수도권6단계 보상실적(현재까지)_6단계 보상실적_Sheet1_h012203(관리청-금강상류)" xfId="1754"/>
    <cellStyle name="_연차별집행현황(6단계)_수도권6단계 보상실적(현재까지)_6단계 보상실적_자료" xfId="1755"/>
    <cellStyle name="_연차별집행현황(6단계)_수도권6단계 보상실적(현재까지)_6단계 보상실적_자료_090603(수자원공사-중부권광역상수도,논산)" xfId="1756"/>
    <cellStyle name="_연차별집행현황(6단계)_수도권6단계 보상실적(현재까지)_6단계 보상실적_자료_090603(수자원공사-중부권광역상수도,논산)_090603(수자원공사-중부권광역상수도,논산)-최종수정" xfId="1757"/>
    <cellStyle name="_연차별집행현황(6단계)_수도권6단계 보상실적(현재까지)_6단계 보상실적_자료_090603(수자원공사-중부권광역상수도,논산)_090603(수자원공사-중부권광역상수도,논산)-최종수정_h012203(관리청-금강상류)" xfId="1758"/>
    <cellStyle name="_연차별집행현황(6단계)_수도권6단계 보상실적(현재까지)_6단계 보상실적_자료_090603(수자원공사-중부권광역상수도,논산)_h012203(관리청-금강상류)" xfId="1759"/>
    <cellStyle name="_연차별집행현황(6단계)_수도권6단계 보상실적(현재까지)_6단계 보상실적_자료_20060919(수정중) 수자원공사(논산) - 산출내역" xfId="1760"/>
    <cellStyle name="_연차별집행현황(6단계)_수도권6단계 보상실적(현재까지)_6단계 보상실적_자료_20060919(수정중) 수자원공사(논산) - 산출내역_090603(수자원공사-중부권광역상수도,논산)-최종수정" xfId="1761"/>
    <cellStyle name="_연차별집행현황(6단계)_수도권6단계 보상실적(현재까지)_6단계 보상실적_자료_20060919(수정중) 수자원공사(논산) - 산출내역_090603(수자원공사-중부권광역상수도,논산)-최종수정_h012203(관리청-금강상류)" xfId="1762"/>
    <cellStyle name="_연차별집행현황(6단계)_수도권6단계 보상실적(현재까지)_6단계 보상실적_자료_20060919(수정중) 수자원공사(논산) - 산출내역_h012203(관리청-금강상류)" xfId="1763"/>
    <cellStyle name="_연차별집행현황(6단계)_수도권6단계 보상실적(현재까지)_6단계 보상실적_자료_h012203(관리청-금강상류)" xfId="1764"/>
    <cellStyle name="_연차별집행현황(6단계)_수도권6단계 보상실적(현재까지)_6단계 보상실적_전체사업(05년지목별)" xfId="1765"/>
    <cellStyle name="_연차별집행현황(6단계)_수도권6단계 보상실적(현재까지)_6단계 보상실적_전체사업(05년지목별)_090603(수자원공사-중부권광역상수도,논산)" xfId="1766"/>
    <cellStyle name="_연차별집행현황(6단계)_수도권6단계 보상실적(현재까지)_6단계 보상실적_전체사업(05년지목별)_090603(수자원공사-중부권광역상수도,논산)_090603(수자원공사-중부권광역상수도,논산)-최종수정" xfId="1767"/>
    <cellStyle name="_연차별집행현황(6단계)_수도권6단계 보상실적(현재까지)_6단계 보상실적_전체사업(05년지목별)_090603(수자원공사-중부권광역상수도,논산)_090603(수자원공사-중부권광역상수도,논산)-최종수정_h012203(관리청-금강상류)" xfId="1768"/>
    <cellStyle name="_연차별집행현황(6단계)_수도권6단계 보상실적(현재까지)_6단계 보상실적_전체사업(05년지목별)_090603(수자원공사-중부권광역상수도,논산)_h012203(관리청-금강상류)" xfId="1769"/>
    <cellStyle name="_연차별집행현황(6단계)_수도권6단계 보상실적(현재까지)_6단계 보상실적_전체사업(05년지목별)_20060919(수정중) 수자원공사(논산) - 산출내역" xfId="1770"/>
    <cellStyle name="_연차별집행현황(6단계)_수도권6단계 보상실적(현재까지)_6단계 보상실적_전체사업(05년지목별)_20060919(수정중) 수자원공사(논산) - 산출내역_090603(수자원공사-중부권광역상수도,논산)-최종수정" xfId="1771"/>
    <cellStyle name="_연차별집행현황(6단계)_수도권6단계 보상실적(현재까지)_6단계 보상실적_전체사업(05년지목별)_20060919(수정중) 수자원공사(논산) - 산출내역_090603(수자원공사-중부권광역상수도,논산)-최종수정_h012203(관리청-금강상류)" xfId="1772"/>
    <cellStyle name="_연차별집행현황(6단계)_수도권6단계 보상실적(현재까지)_6단계 보상실적_전체사업(05년지목별)_20060919(수정중) 수자원공사(논산) - 산출내역_h012203(관리청-금강상류)" xfId="1773"/>
    <cellStyle name="_연차별집행현황(6단계)_수도권6단계 보상실적(현재까지)_6단계 보상실적_전체사업(05년지목별)_h012203(관리청-금강상류)" xfId="1774"/>
    <cellStyle name="_연차별집행현황(6단계)_수도권6단계 보상실적(현재까지)_h012203(관리청-금강상류)" xfId="1775"/>
    <cellStyle name="_연차별집행현황(6단계)_수도권6단계 보상실적(현재까지)_Sheet1" xfId="1776"/>
    <cellStyle name="_연차별집행현황(6단계)_수도권6단계 보상실적(현재까지)_Sheet1_090603(수자원공사-중부권광역상수도,논산)" xfId="1777"/>
    <cellStyle name="_연차별집행현황(6단계)_수도권6단계 보상실적(현재까지)_Sheet1_090603(수자원공사-중부권광역상수도,논산)_090603(수자원공사-중부권광역상수도,논산)-최종수정" xfId="1778"/>
    <cellStyle name="_연차별집행현황(6단계)_수도권6단계 보상실적(현재까지)_Sheet1_090603(수자원공사-중부권광역상수도,논산)_090603(수자원공사-중부권광역상수도,논산)-최종수정_h012203(관리청-금강상류)" xfId="1779"/>
    <cellStyle name="_연차별집행현황(6단계)_수도권6단계 보상실적(현재까지)_Sheet1_090603(수자원공사-중부권광역상수도,논산)_h012203(관리청-금강상류)" xfId="1780"/>
    <cellStyle name="_연차별집행현황(6단계)_수도권6단계 보상실적(현재까지)_Sheet1_20060919(수정중) 수자원공사(논산) - 산출내역" xfId="1781"/>
    <cellStyle name="_연차별집행현황(6단계)_수도권6단계 보상실적(현재까지)_Sheet1_20060919(수정중) 수자원공사(논산) - 산출내역_090603(수자원공사-중부권광역상수도,논산)-최종수정" xfId="1782"/>
    <cellStyle name="_연차별집행현황(6단계)_수도권6단계 보상실적(현재까지)_Sheet1_20060919(수정중) 수자원공사(논산) - 산출내역_090603(수자원공사-중부권광역상수도,논산)-최종수정_h012203(관리청-금강상류)" xfId="1783"/>
    <cellStyle name="_연차별집행현황(6단계)_수도권6단계 보상실적(현재까지)_Sheet1_20060919(수정중) 수자원공사(논산) - 산출내역_h012203(관리청-금강상류)" xfId="1784"/>
    <cellStyle name="_연차별집행현황(6단계)_수도권6단계 보상실적(현재까지)_Sheet1_h012203(관리청-금강상류)" xfId="1785"/>
    <cellStyle name="_연차별집행현황(6단계)_수도권6단계 보상실적(현재까지)_자료" xfId="1786"/>
    <cellStyle name="_연차별집행현황(6단계)_수도권6단계 보상실적(현재까지)_자료_090603(수자원공사-중부권광역상수도,논산)" xfId="1787"/>
    <cellStyle name="_연차별집행현황(6단계)_수도권6단계 보상실적(현재까지)_자료_090603(수자원공사-중부권광역상수도,논산)_090603(수자원공사-중부권광역상수도,논산)-최종수정" xfId="1788"/>
    <cellStyle name="_연차별집행현황(6단계)_수도권6단계 보상실적(현재까지)_자료_090603(수자원공사-중부권광역상수도,논산)_090603(수자원공사-중부권광역상수도,논산)-최종수정_h012203(관리청-금강상류)" xfId="1789"/>
    <cellStyle name="_연차별집행현황(6단계)_수도권6단계 보상실적(현재까지)_자료_090603(수자원공사-중부권광역상수도,논산)_h012203(관리청-금강상류)" xfId="1790"/>
    <cellStyle name="_연차별집행현황(6단계)_수도권6단계 보상실적(현재까지)_자료_20060919(수정중) 수자원공사(논산) - 산출내역" xfId="1791"/>
    <cellStyle name="_연차별집행현황(6단계)_수도권6단계 보상실적(현재까지)_자료_20060919(수정중) 수자원공사(논산) - 산출내역_090603(수자원공사-중부권광역상수도,논산)-최종수정" xfId="1792"/>
    <cellStyle name="_연차별집행현황(6단계)_수도권6단계 보상실적(현재까지)_자료_20060919(수정중) 수자원공사(논산) - 산출내역_090603(수자원공사-중부권광역상수도,논산)-최종수정_h012203(관리청-금강상류)" xfId="1793"/>
    <cellStyle name="_연차별집행현황(6단계)_수도권6단계 보상실적(현재까지)_자료_20060919(수정중) 수자원공사(논산) - 산출내역_h012203(관리청-금강상류)" xfId="1794"/>
    <cellStyle name="_연차별집행현황(6단계)_수도권6단계 보상실적(현재까지)_자료_h012203(관리청-금강상류)" xfId="1795"/>
    <cellStyle name="_연차별집행현황(6단계)_수도권6단계 보상실적(현재까지)_전체사업(05년지목별)" xfId="1796"/>
    <cellStyle name="_연차별집행현황(6단계)_수도권6단계 보상실적(현재까지)_전체사업(05년지목별)_090603(수자원공사-중부권광역상수도,논산)" xfId="1797"/>
    <cellStyle name="_연차별집행현황(6단계)_수도권6단계 보상실적(현재까지)_전체사업(05년지목별)_090603(수자원공사-중부권광역상수도,논산)_090603(수자원공사-중부권광역상수도,논산)-최종수정" xfId="1798"/>
    <cellStyle name="_연차별집행현황(6단계)_수도권6단계 보상실적(현재까지)_전체사업(05년지목별)_090603(수자원공사-중부권광역상수도,논산)_090603(수자원공사-중부권광역상수도,논산)-최종수정_h012203(관리청-금강상류)" xfId="1799"/>
    <cellStyle name="_연차별집행현황(6단계)_수도권6단계 보상실적(현재까지)_전체사업(05년지목별)_090603(수자원공사-중부권광역상수도,논산)_h012203(관리청-금강상류)" xfId="1800"/>
    <cellStyle name="_연차별집행현황(6단계)_수도권6단계 보상실적(현재까지)_전체사업(05년지목별)_20060919(수정중) 수자원공사(논산) - 산출내역" xfId="1801"/>
    <cellStyle name="_연차별집행현황(6단계)_수도권6단계 보상실적(현재까지)_전체사업(05년지목별)_20060919(수정중) 수자원공사(논산) - 산출내역_090603(수자원공사-중부권광역상수도,논산)-최종수정" xfId="1802"/>
    <cellStyle name="_연차별집행현황(6단계)_수도권6단계 보상실적(현재까지)_전체사업(05년지목별)_20060919(수정중) 수자원공사(논산) - 산출내역_090603(수자원공사-중부권광역상수도,논산)-최종수정_h012203(관리청-금강상류)" xfId="1803"/>
    <cellStyle name="_연차별집행현황(6단계)_수도권6단계 보상실적(현재까지)_전체사업(05년지목별)_20060919(수정중) 수자원공사(논산) - 산출내역_h012203(관리청-금강상류)" xfId="1804"/>
    <cellStyle name="_연차별집행현황(6단계)_수도권6단계 보상실적(현재까지)_전체사업(05년지목별)_h012203(관리청-금강상류)" xfId="1805"/>
    <cellStyle name="_연차별집행현황(6단계)_자료" xfId="1806"/>
    <cellStyle name="_연차별집행현황(6단계)_자료_090603(수자원공사-중부권광역상수도,논산)" xfId="1807"/>
    <cellStyle name="_연차별집행현황(6단계)_자료_090603(수자원공사-중부권광역상수도,논산)_090603(수자원공사-중부권광역상수도,논산)-최종수정" xfId="1808"/>
    <cellStyle name="_연차별집행현황(6단계)_자료_090603(수자원공사-중부권광역상수도,논산)_090603(수자원공사-중부권광역상수도,논산)-최종수정_h012203(관리청-금강상류)" xfId="1809"/>
    <cellStyle name="_연차별집행현황(6단계)_자료_090603(수자원공사-중부권광역상수도,논산)_h012203(관리청-금강상류)" xfId="1810"/>
    <cellStyle name="_연차별집행현황(6단계)_자료_20060919(수정중) 수자원공사(논산) - 산출내역" xfId="1811"/>
    <cellStyle name="_연차별집행현황(6단계)_자료_20060919(수정중) 수자원공사(논산) - 산출내역_090603(수자원공사-중부권광역상수도,논산)-최종수정" xfId="1812"/>
    <cellStyle name="_연차별집행현황(6단계)_자료_20060919(수정중) 수자원공사(논산) - 산출내역_090603(수자원공사-중부권광역상수도,논산)-최종수정_h012203(관리청-금강상류)" xfId="1813"/>
    <cellStyle name="_연차별집행현황(6단계)_자료_20060919(수정중) 수자원공사(논산) - 산출내역_h012203(관리청-금강상류)" xfId="1814"/>
    <cellStyle name="_연차별집행현황(6단계)_자료_h012203(관리청-금강상류)" xfId="1815"/>
    <cellStyle name="_연차별집행현황(6단계)_전체사업(05년지목별)" xfId="1816"/>
    <cellStyle name="_연차별집행현황(6단계)_전체사업(05년지목별)_090603(수자원공사-중부권광역상수도,논산)" xfId="1817"/>
    <cellStyle name="_연차별집행현황(6단계)_전체사업(05년지목별)_090603(수자원공사-중부권광역상수도,논산)_090603(수자원공사-중부권광역상수도,논산)-최종수정" xfId="1818"/>
    <cellStyle name="_연차별집행현황(6단계)_전체사업(05년지목별)_090603(수자원공사-중부권광역상수도,논산)_090603(수자원공사-중부권광역상수도,논산)-최종수정_h012203(관리청-금강상류)" xfId="1819"/>
    <cellStyle name="_연차별집행현황(6단계)_전체사업(05년지목별)_090603(수자원공사-중부권광역상수도,논산)_h012203(관리청-금강상류)" xfId="1820"/>
    <cellStyle name="_연차별집행현황(6단계)_전체사업(05년지목별)_20060919(수정중) 수자원공사(논산) - 산출내역" xfId="1821"/>
    <cellStyle name="_연차별집행현황(6단계)_전체사업(05년지목별)_20060919(수정중) 수자원공사(논산) - 산출내역_090603(수자원공사-중부권광역상수도,논산)-최종수정" xfId="1822"/>
    <cellStyle name="_연차별집행현황(6단계)_전체사업(05년지목별)_20060919(수정중) 수자원공사(논산) - 산출내역_090603(수자원공사-중부권광역상수도,논산)-최종수정_h012203(관리청-금강상류)" xfId="1823"/>
    <cellStyle name="_연차별집행현황(6단계)_전체사업(05년지목별)_20060919(수정중) 수자원공사(논산) - 산출내역_h012203(관리청-금강상류)" xfId="1824"/>
    <cellStyle name="_연차별집행현황(6단계)_전체사업(05년지목별)_h012203(관리청-금강상류)" xfId="1825"/>
    <cellStyle name="_연차별집행현황(경기북부)" xfId="1826"/>
    <cellStyle name="_연차별집행현황(경기북부)_090603(수자원공사-중부권광역상수도,논산)" xfId="1827"/>
    <cellStyle name="_연차별집행현황(경기북부)_090603(수자원공사-중부권광역상수도,논산)_090603(수자원공사-중부권광역상수도,논산)-최종수정" xfId="1828"/>
    <cellStyle name="_연차별집행현황(경기북부)_090603(수자원공사-중부권광역상수도,논산)_090603(수자원공사-중부권광역상수도,논산)-최종수정_h012203(관리청-금강상류)" xfId="1829"/>
    <cellStyle name="_연차별집행현황(경기북부)_090603(수자원공사-중부권광역상수도,논산)_h012203(관리청-금강상류)" xfId="1830"/>
    <cellStyle name="_연차별집행현황(경기북부)_1-1)전체사업(05년지목별)본사용" xfId="1831"/>
    <cellStyle name="_연차별집행현황(경기북부)_1-1)전체사업(05년지목별)본사용_090603(수자원공사-중부권광역상수도,논산)" xfId="1832"/>
    <cellStyle name="_연차별집행현황(경기북부)_1-1)전체사업(05년지목별)본사용_090603(수자원공사-중부권광역상수도,논산)_090603(수자원공사-중부권광역상수도,논산)-최종수정" xfId="1833"/>
    <cellStyle name="_연차별집행현황(경기북부)_1-1)전체사업(05년지목별)본사용_090603(수자원공사-중부권광역상수도,논산)_090603(수자원공사-중부권광역상수도,논산)-최종수정_h012203(관리청-금강상류)" xfId="1834"/>
    <cellStyle name="_연차별집행현황(경기북부)_1-1)전체사업(05년지목별)본사용_090603(수자원공사-중부권광역상수도,논산)_h012203(관리청-금강상류)" xfId="1835"/>
    <cellStyle name="_연차별집행현황(경기북부)_1-1)전체사업(05년지목별)본사용_20060919(수정중) 수자원공사(논산) - 산출내역" xfId="1836"/>
    <cellStyle name="_연차별집행현황(경기북부)_1-1)전체사업(05년지목별)본사용_20060919(수정중) 수자원공사(논산) - 산출내역_090603(수자원공사-중부권광역상수도,논산)-최종수정" xfId="1837"/>
    <cellStyle name="_연차별집행현황(경기북부)_1-1)전체사업(05년지목별)본사용_20060919(수정중) 수자원공사(논산) - 산출내역_090603(수자원공사-중부권광역상수도,논산)-최종수정_h012203(관리청-금강상류)" xfId="1838"/>
    <cellStyle name="_연차별집행현황(경기북부)_1-1)전체사업(05년지목별)본사용_20060919(수정중) 수자원공사(논산) - 산출내역_h012203(관리청-금강상류)" xfId="1839"/>
    <cellStyle name="_연차별집행현황(경기북부)_1-1)전체사업(05년지목별)본사용_h012203(관리청-금강상류)" xfId="1840"/>
    <cellStyle name="_연차별집행현황(경기북부)_1-2)전체사업(05년지목별)현장송부용" xfId="1841"/>
    <cellStyle name="_연차별집행현황(경기북부)_1-2)전체사업(05년지목별)현장송부용_090603(수자원공사-중부권광역상수도,논산)" xfId="1842"/>
    <cellStyle name="_연차별집행현황(경기북부)_1-2)전체사업(05년지목별)현장송부용_090603(수자원공사-중부권광역상수도,논산)_090603(수자원공사-중부권광역상수도,논산)-최종수정" xfId="1843"/>
    <cellStyle name="_연차별집행현황(경기북부)_1-2)전체사업(05년지목별)현장송부용_090603(수자원공사-중부권광역상수도,논산)_090603(수자원공사-중부권광역상수도,논산)-최종수정_h012203(관리청-금강상류)" xfId="1844"/>
    <cellStyle name="_연차별집행현황(경기북부)_1-2)전체사업(05년지목별)현장송부용_090603(수자원공사-중부권광역상수도,논산)_h012203(관리청-금강상류)" xfId="1845"/>
    <cellStyle name="_연차별집행현황(경기북부)_1-2)전체사업(05년지목별)현장송부용_20060919(수정중) 수자원공사(논산) - 산출내역" xfId="1846"/>
    <cellStyle name="_연차별집행현황(경기북부)_1-2)전체사업(05년지목별)현장송부용_20060919(수정중) 수자원공사(논산) - 산출내역_090603(수자원공사-중부권광역상수도,논산)-최종수정" xfId="1847"/>
    <cellStyle name="_연차별집행현황(경기북부)_1-2)전체사업(05년지목별)현장송부용_20060919(수정중) 수자원공사(논산) - 산출내역_090603(수자원공사-중부권광역상수도,논산)-최종수정_h012203(관리청-금강상류)" xfId="1848"/>
    <cellStyle name="_연차별집행현황(경기북부)_1-2)전체사업(05년지목별)현장송부용_20060919(수정중) 수자원공사(논산) - 산출내역_h012203(관리청-금강상류)" xfId="1849"/>
    <cellStyle name="_연차별집행현황(경기북부)_1-2)전체사업(05년지목별)현장송부용_h012203(관리청-금강상류)" xfId="1850"/>
    <cellStyle name="_연차별집행현황(경기북부)_1차 보상실적" xfId="1851"/>
    <cellStyle name="_연차별집행현황(경기북부)_1차 보상실적_090603(수자원공사-중부권광역상수도,논산)" xfId="1852"/>
    <cellStyle name="_연차별집행현황(경기북부)_1차 보상실적_090603(수자원공사-중부권광역상수도,논산)_090603(수자원공사-중부권광역상수도,논산)-최종수정" xfId="1853"/>
    <cellStyle name="_연차별집행현황(경기북부)_1차 보상실적_090603(수자원공사-중부권광역상수도,논산)_090603(수자원공사-중부권광역상수도,논산)-최종수정_h012203(관리청-금강상류)" xfId="1854"/>
    <cellStyle name="_연차별집행현황(경기북부)_1차 보상실적_090603(수자원공사-중부권광역상수도,논산)_h012203(관리청-금강상류)" xfId="1855"/>
    <cellStyle name="_연차별집행현황(경기북부)_1차 보상실적_20060919(수정중) 수자원공사(논산) - 산출내역" xfId="1856"/>
    <cellStyle name="_연차별집행현황(경기북부)_1차 보상실적_20060919(수정중) 수자원공사(논산) - 산출내역_090603(수자원공사-중부권광역상수도,논산)-최종수정" xfId="1857"/>
    <cellStyle name="_연차별집행현황(경기북부)_1차 보상실적_20060919(수정중) 수자원공사(논산) - 산출내역_090603(수자원공사-중부권광역상수도,논산)-최종수정_h012203(관리청-금강상류)" xfId="1858"/>
    <cellStyle name="_연차별집행현황(경기북부)_1차 보상실적_20060919(수정중) 수자원공사(논산) - 산출내역_h012203(관리청-금강상류)" xfId="1859"/>
    <cellStyle name="_연차별집행현황(경기북부)_1차 보상실적_h012203(관리청-금강상류)" xfId="1860"/>
    <cellStyle name="_연차별집행현황(경기북부)_20060919(수정중) 수자원공사(논산) - 산출내역" xfId="1861"/>
    <cellStyle name="_연차별집행현황(경기북부)_20060919(수정중) 수자원공사(논산) - 산출내역_090603(수자원공사-중부권광역상수도,논산)-최종수정" xfId="1862"/>
    <cellStyle name="_연차별집행현황(경기북부)_20060919(수정중) 수자원공사(논산) - 산출내역_090603(수자원공사-중부권광역상수도,논산)-최종수정_h012203(관리청-금강상류)" xfId="1863"/>
    <cellStyle name="_연차별집행현황(경기북부)_20060919(수정중) 수자원공사(논산) - 산출내역_h012203(관리청-금강상류)" xfId="1864"/>
    <cellStyle name="_연차별집행현황(경기북부)_2차 보상실적" xfId="1865"/>
    <cellStyle name="_연차별집행현황(경기북부)_2차 보상실적_090603(수자원공사-중부권광역상수도,논산)" xfId="1866"/>
    <cellStyle name="_연차별집행현황(경기북부)_2차 보상실적_090603(수자원공사-중부권광역상수도,논산)_090603(수자원공사-중부권광역상수도,논산)-최종수정" xfId="1867"/>
    <cellStyle name="_연차별집행현황(경기북부)_2차 보상실적_090603(수자원공사-중부권광역상수도,논산)_090603(수자원공사-중부권광역상수도,논산)-최종수정_h012203(관리청-금강상류)" xfId="1868"/>
    <cellStyle name="_연차별집행현황(경기북부)_2차 보상실적_090603(수자원공사-중부권광역상수도,논산)_h012203(관리청-금강상류)" xfId="1869"/>
    <cellStyle name="_연차별집행현황(경기북부)_2차 보상실적_20060919(수정중) 수자원공사(논산) - 산출내역" xfId="1870"/>
    <cellStyle name="_연차별집행현황(경기북부)_2차 보상실적_20060919(수정중) 수자원공사(논산) - 산출내역_090603(수자원공사-중부권광역상수도,논산)-최종수정" xfId="1871"/>
    <cellStyle name="_연차별집행현황(경기북부)_2차 보상실적_20060919(수정중) 수자원공사(논산) - 산출내역_090603(수자원공사-중부권광역상수도,논산)-최종수정_h012203(관리청-금강상류)" xfId="1872"/>
    <cellStyle name="_연차별집행현황(경기북부)_2차 보상실적_20060919(수정중) 수자원공사(논산) - 산출내역_h012203(관리청-금강상류)" xfId="1873"/>
    <cellStyle name="_연차별집행현황(경기북부)_2차 보상실적_h012203(관리청-금강상류)" xfId="1874"/>
    <cellStyle name="_연차별집행현황(경기북부)_Book1" xfId="1875"/>
    <cellStyle name="_연차별집행현황(경기북부)_Book1_090603(수자원공사-중부권광역상수도,논산)" xfId="1876"/>
    <cellStyle name="_연차별집행현황(경기북부)_Book1_090603(수자원공사-중부권광역상수도,논산)_090603(수자원공사-중부권광역상수도,논산)-최종수정" xfId="1877"/>
    <cellStyle name="_연차별집행현황(경기북부)_Book1_090603(수자원공사-중부권광역상수도,논산)_090603(수자원공사-중부권광역상수도,논산)-최종수정_h012203(관리청-금강상류)" xfId="1878"/>
    <cellStyle name="_연차별집행현황(경기북부)_Book1_090603(수자원공사-중부권광역상수도,논산)_h012203(관리청-금강상류)" xfId="1879"/>
    <cellStyle name="_연차별집행현황(경기북부)_Book1_1-1)전체사업(05년지목별)본사용" xfId="1880"/>
    <cellStyle name="_연차별집행현황(경기북부)_Book1_1-1)전체사업(05년지목별)본사용_090603(수자원공사-중부권광역상수도,논산)" xfId="1881"/>
    <cellStyle name="_연차별집행현황(경기북부)_Book1_1-1)전체사업(05년지목별)본사용_090603(수자원공사-중부권광역상수도,논산)_090603(수자원공사-중부권광역상수도,논산)-최종수정" xfId="1882"/>
    <cellStyle name="_연차별집행현황(경기북부)_Book1_1-1)전체사업(05년지목별)본사용_090603(수자원공사-중부권광역상수도,논산)_090603(수자원공사-중부권광역상수도,논산)-최종수정_h012203(관리청-금강상류)" xfId="1883"/>
    <cellStyle name="_연차별집행현황(경기북부)_Book1_1-1)전체사업(05년지목별)본사용_090603(수자원공사-중부권광역상수도,논산)_h012203(관리청-금강상류)" xfId="1884"/>
    <cellStyle name="_연차별집행현황(경기북부)_Book1_1-1)전체사업(05년지목별)본사용_20060919(수정중) 수자원공사(논산) - 산출내역" xfId="1885"/>
    <cellStyle name="_연차별집행현황(경기북부)_Book1_1-1)전체사업(05년지목별)본사용_20060919(수정중) 수자원공사(논산) - 산출내역_090603(수자원공사-중부권광역상수도,논산)-최종수정" xfId="1886"/>
    <cellStyle name="_연차별집행현황(경기북부)_Book1_1-1)전체사업(05년지목별)본사용_20060919(수정중) 수자원공사(논산) - 산출내역_090603(수자원공사-중부권광역상수도,논산)-최종수정_h012203(관리청-금강상류)" xfId="1887"/>
    <cellStyle name="_연차별집행현황(경기북부)_Book1_1-1)전체사업(05년지목별)본사용_20060919(수정중) 수자원공사(논산) - 산출내역_h012203(관리청-금강상류)" xfId="1888"/>
    <cellStyle name="_연차별집행현황(경기북부)_Book1_1-1)전체사업(05년지목별)본사용_h012203(관리청-금강상류)" xfId="1889"/>
    <cellStyle name="_연차별집행현황(경기북부)_Book1_1-2)전체사업(05년지목별)현장송부용" xfId="1890"/>
    <cellStyle name="_연차별집행현황(경기북부)_Book1_1-2)전체사업(05년지목별)현장송부용_090603(수자원공사-중부권광역상수도,논산)" xfId="1891"/>
    <cellStyle name="_연차별집행현황(경기북부)_Book1_1-2)전체사업(05년지목별)현장송부용_090603(수자원공사-중부권광역상수도,논산)_090603(수자원공사-중부권광역상수도,논산)-최종수정" xfId="1892"/>
    <cellStyle name="_연차별집행현황(경기북부)_Book1_1-2)전체사업(05년지목별)현장송부용_090603(수자원공사-중부권광역상수도,논산)_090603(수자원공사-중부권광역상수도,논산)-최종수정_h012203(관리청-금강상류)" xfId="1893"/>
    <cellStyle name="_연차별집행현황(경기북부)_Book1_1-2)전체사업(05년지목별)현장송부용_090603(수자원공사-중부권광역상수도,논산)_h012203(관리청-금강상류)" xfId="1894"/>
    <cellStyle name="_연차별집행현황(경기북부)_Book1_1-2)전체사업(05년지목별)현장송부용_20060919(수정중) 수자원공사(논산) - 산출내역" xfId="1895"/>
    <cellStyle name="_연차별집행현황(경기북부)_Book1_1-2)전체사업(05년지목별)현장송부용_20060919(수정중) 수자원공사(논산) - 산출내역_090603(수자원공사-중부권광역상수도,논산)-최종수정" xfId="1896"/>
    <cellStyle name="_연차별집행현황(경기북부)_Book1_1-2)전체사업(05년지목별)현장송부용_20060919(수정중) 수자원공사(논산) - 산출내역_090603(수자원공사-중부권광역상수도,논산)-최종수정_h012203(관리청-금강상류)" xfId="1897"/>
    <cellStyle name="_연차별집행현황(경기북부)_Book1_1-2)전체사업(05년지목별)현장송부용_20060919(수정중) 수자원공사(논산) - 산출내역_h012203(관리청-금강상류)" xfId="1898"/>
    <cellStyle name="_연차별집행현황(경기북부)_Book1_1-2)전체사업(05년지목별)현장송부용_h012203(관리청-금강상류)" xfId="1899"/>
    <cellStyle name="_연차별집행현황(경기북부)_Book1_20060919(수정중) 수자원공사(논산) - 산출내역" xfId="1900"/>
    <cellStyle name="_연차별집행현황(경기북부)_Book1_20060919(수정중) 수자원공사(논산) - 산출내역_090603(수자원공사-중부권광역상수도,논산)-최종수정" xfId="1901"/>
    <cellStyle name="_연차별집행현황(경기북부)_Book1_20060919(수정중) 수자원공사(논산) - 산출내역_090603(수자원공사-중부권광역상수도,논산)-최종수정_h012203(관리청-금강상류)" xfId="1902"/>
    <cellStyle name="_연차별집행현황(경기북부)_Book1_20060919(수정중) 수자원공사(논산) - 산출내역_h012203(관리청-금강상류)" xfId="1903"/>
    <cellStyle name="_연차별집행현황(경기북부)_Book1_h012203(관리청-금강상류)" xfId="1904"/>
    <cellStyle name="_연차별집행현황(경기북부)_Book1_Sheet1" xfId="1905"/>
    <cellStyle name="_연차별집행현황(경기북부)_Book1_Sheet1_090603(수자원공사-중부권광역상수도,논산)" xfId="1906"/>
    <cellStyle name="_연차별집행현황(경기북부)_Book1_Sheet1_090603(수자원공사-중부권광역상수도,논산)_090603(수자원공사-중부권광역상수도,논산)-최종수정" xfId="1907"/>
    <cellStyle name="_연차별집행현황(경기북부)_Book1_Sheet1_090603(수자원공사-중부권광역상수도,논산)_090603(수자원공사-중부권광역상수도,논산)-최종수정_h012203(관리청-금강상류)" xfId="1908"/>
    <cellStyle name="_연차별집행현황(경기북부)_Book1_Sheet1_090603(수자원공사-중부권광역상수도,논산)_h012203(관리청-금강상류)" xfId="1909"/>
    <cellStyle name="_연차별집행현황(경기북부)_Book1_Sheet1_20060919(수정중) 수자원공사(논산) - 산출내역" xfId="1910"/>
    <cellStyle name="_연차별집행현황(경기북부)_Book1_Sheet1_20060919(수정중) 수자원공사(논산) - 산출내역_090603(수자원공사-중부권광역상수도,논산)-최종수정" xfId="1911"/>
    <cellStyle name="_연차별집행현황(경기북부)_Book1_Sheet1_20060919(수정중) 수자원공사(논산) - 산출내역_090603(수자원공사-중부권광역상수도,논산)-최종수정_h012203(관리청-금강상류)" xfId="1912"/>
    <cellStyle name="_연차별집행현황(경기북부)_Book1_Sheet1_20060919(수정중) 수자원공사(논산) - 산출내역_h012203(관리청-금강상류)" xfId="1913"/>
    <cellStyle name="_연차별집행현황(경기북부)_Book1_Sheet1_h012203(관리청-금강상류)" xfId="1914"/>
    <cellStyle name="_연차별집행현황(경기북부)_Book1_자료" xfId="1915"/>
    <cellStyle name="_연차별집행현황(경기북부)_Book1_자료_090603(수자원공사-중부권광역상수도,논산)" xfId="1916"/>
    <cellStyle name="_연차별집행현황(경기북부)_Book1_자료_090603(수자원공사-중부권광역상수도,논산)_090603(수자원공사-중부권광역상수도,논산)-최종수정" xfId="1917"/>
    <cellStyle name="_연차별집행현황(경기북부)_Book1_자료_090603(수자원공사-중부권광역상수도,논산)_090603(수자원공사-중부권광역상수도,논산)-최종수정_h012203(관리청-금강상류)" xfId="1918"/>
    <cellStyle name="_연차별집행현황(경기북부)_Book1_자료_090603(수자원공사-중부권광역상수도,논산)_h012203(관리청-금강상류)" xfId="1919"/>
    <cellStyle name="_연차별집행현황(경기북부)_Book1_자료_20060919(수정중) 수자원공사(논산) - 산출내역" xfId="1920"/>
    <cellStyle name="_연차별집행현황(경기북부)_Book1_자료_20060919(수정중) 수자원공사(논산) - 산출내역_090603(수자원공사-중부권광역상수도,논산)-최종수정" xfId="1921"/>
    <cellStyle name="_연차별집행현황(경기북부)_Book1_자료_20060919(수정중) 수자원공사(논산) - 산출내역_090603(수자원공사-중부권광역상수도,논산)-최종수정_h012203(관리청-금강상류)" xfId="1922"/>
    <cellStyle name="_연차별집행현황(경기북부)_Book1_자료_20060919(수정중) 수자원공사(논산) - 산출내역_h012203(관리청-금강상류)" xfId="1923"/>
    <cellStyle name="_연차별집행현황(경기북부)_Book1_자료_h012203(관리청-금강상류)" xfId="1924"/>
    <cellStyle name="_연차별집행현황(경기북부)_Book1_전체사업(05년지목별)" xfId="1925"/>
    <cellStyle name="_연차별집행현황(경기북부)_Book1_전체사업(05년지목별)_090603(수자원공사-중부권광역상수도,논산)" xfId="1926"/>
    <cellStyle name="_연차별집행현황(경기북부)_Book1_전체사업(05년지목별)_090603(수자원공사-중부권광역상수도,논산)_090603(수자원공사-중부권광역상수도,논산)-최종수정" xfId="1927"/>
    <cellStyle name="_연차별집행현황(경기북부)_Book1_전체사업(05년지목별)_090603(수자원공사-중부권광역상수도,논산)_090603(수자원공사-중부권광역상수도,논산)-최종수정_h012203(관리청-금강상류)" xfId="1928"/>
    <cellStyle name="_연차별집행현황(경기북부)_Book1_전체사업(05년지목별)_090603(수자원공사-중부권광역상수도,논산)_h012203(관리청-금강상류)" xfId="1929"/>
    <cellStyle name="_연차별집행현황(경기북부)_Book1_전체사업(05년지목별)_20060919(수정중) 수자원공사(논산) - 산출내역" xfId="1930"/>
    <cellStyle name="_연차별집행현황(경기북부)_Book1_전체사업(05년지목별)_20060919(수정중) 수자원공사(논산) - 산출내역_090603(수자원공사-중부권광역상수도,논산)-최종수정" xfId="1931"/>
    <cellStyle name="_연차별집행현황(경기북부)_Book1_전체사업(05년지목별)_20060919(수정중) 수자원공사(논산) - 산출내역_090603(수자원공사-중부권광역상수도,논산)-최종수정_h012203(관리청-금강상류)" xfId="1932"/>
    <cellStyle name="_연차별집행현황(경기북부)_Book1_전체사업(05년지목별)_20060919(수정중) 수자원공사(논산) - 산출내역_h012203(관리청-금강상류)" xfId="1933"/>
    <cellStyle name="_연차별집행현황(경기북부)_Book1_전체사업(05년지목별)_h012203(관리청-금강상류)" xfId="1934"/>
    <cellStyle name="_연차별집행현황(경기북부)_h012203(관리청-금강상류)" xfId="1935"/>
    <cellStyle name="_연차별집행현황(경기북부)_Sheet1" xfId="1936"/>
    <cellStyle name="_연차별집행현황(경기북부)_Sheet1_090603(수자원공사-중부권광역상수도,논산)" xfId="1937"/>
    <cellStyle name="_연차별집행현황(경기북부)_Sheet1_090603(수자원공사-중부권광역상수도,논산)_090603(수자원공사-중부권광역상수도,논산)-최종수정" xfId="1938"/>
    <cellStyle name="_연차별집행현황(경기북부)_Sheet1_090603(수자원공사-중부권광역상수도,논산)_090603(수자원공사-중부권광역상수도,논산)-최종수정_h012203(관리청-금강상류)" xfId="1939"/>
    <cellStyle name="_연차별집행현황(경기북부)_Sheet1_090603(수자원공사-중부권광역상수도,논산)_h012203(관리청-금강상류)" xfId="1940"/>
    <cellStyle name="_연차별집행현황(경기북부)_Sheet1_20060919(수정중) 수자원공사(논산) - 산출내역" xfId="1941"/>
    <cellStyle name="_연차별집행현황(경기북부)_Sheet1_20060919(수정중) 수자원공사(논산) - 산출내역_090603(수자원공사-중부권광역상수도,논산)-최종수정" xfId="1942"/>
    <cellStyle name="_연차별집행현황(경기북부)_Sheet1_20060919(수정중) 수자원공사(논산) - 산출내역_090603(수자원공사-중부권광역상수도,논산)-최종수정_h012203(관리청-금강상류)" xfId="1943"/>
    <cellStyle name="_연차별집행현황(경기북부)_Sheet1_20060919(수정중) 수자원공사(논산) - 산출내역_h012203(관리청-금강상류)" xfId="1944"/>
    <cellStyle name="_연차별집행현황(경기북부)_Sheet1_h012203(관리청-금강상류)" xfId="1945"/>
    <cellStyle name="_연차별집행현황(경기북부)_연차별보상조서" xfId="1946"/>
    <cellStyle name="_연차별집행현황(경기북부)_연차별보상조서_090603(수자원공사-중부권광역상수도,논산)" xfId="1947"/>
    <cellStyle name="_연차별집행현황(경기북부)_연차별보상조서_090603(수자원공사-중부권광역상수도,논산)_090603(수자원공사-중부권광역상수도,논산)-최종수정" xfId="1948"/>
    <cellStyle name="_연차별집행현황(경기북부)_연차별보상조서_090603(수자원공사-중부권광역상수도,논산)_090603(수자원공사-중부권광역상수도,논산)-최종수정_h012203(관리청-금강상류)" xfId="1949"/>
    <cellStyle name="_연차별집행현황(경기북부)_연차별보상조서_090603(수자원공사-중부권광역상수도,논산)_h012203(관리청-금강상류)" xfId="1950"/>
    <cellStyle name="_연차별집행현황(경기북부)_연차별보상조서_1-1)전체사업(05년지목별)본사용" xfId="1951"/>
    <cellStyle name="_연차별집행현황(경기북부)_연차별보상조서_1-1)전체사업(05년지목별)본사용_090603(수자원공사-중부권광역상수도,논산)" xfId="1952"/>
    <cellStyle name="_연차별집행현황(경기북부)_연차별보상조서_1-1)전체사업(05년지목별)본사용_090603(수자원공사-중부권광역상수도,논산)_090603(수자원공사-중부권광역상수도,논산)-최종수정" xfId="1953"/>
    <cellStyle name="_연차별집행현황(경기북부)_연차별보상조서_1-1)전체사업(05년지목별)본사용_090603(수자원공사-중부권광역상수도,논산)_090603(수자원공사-중부권광역상수도,논산)-최종수정_h012203(관리청-금강상류)" xfId="1954"/>
    <cellStyle name="_연차별집행현황(경기북부)_연차별보상조서_1-1)전체사업(05년지목별)본사용_090603(수자원공사-중부권광역상수도,논산)_h012203(관리청-금강상류)" xfId="1955"/>
    <cellStyle name="_연차별집행현황(경기북부)_연차별보상조서_1-1)전체사업(05년지목별)본사용_20060919(수정중) 수자원공사(논산) - 산출내역" xfId="1956"/>
    <cellStyle name="_연차별집행현황(경기북부)_연차별보상조서_1-1)전체사업(05년지목별)본사용_20060919(수정중) 수자원공사(논산) - 산출내역_090603(수자원공사-중부권광역상수도,논산)-최종수정" xfId="1957"/>
    <cellStyle name="_연차별집행현황(경기북부)_연차별보상조서_1-1)전체사업(05년지목별)본사용_20060919(수정중) 수자원공사(논산) - 산출내역_090603(수자원공사-중부권광역상수도,논산)-최종수정_h012203(관리청-금강상류)" xfId="1958"/>
    <cellStyle name="_연차별집행현황(경기북부)_연차별보상조서_1-1)전체사업(05년지목별)본사용_20060919(수정중) 수자원공사(논산) - 산출내역_h012203(관리청-금강상류)" xfId="1959"/>
    <cellStyle name="_연차별집행현황(경기북부)_연차별보상조서_1-1)전체사업(05년지목별)본사용_h012203(관리청-금강상류)" xfId="1960"/>
    <cellStyle name="_연차별집행현황(경기북부)_연차별보상조서_1-2)전체사업(05년지목별)현장송부용" xfId="1961"/>
    <cellStyle name="_연차별집행현황(경기북부)_연차별보상조서_1-2)전체사업(05년지목별)현장송부용_090603(수자원공사-중부권광역상수도,논산)" xfId="1962"/>
    <cellStyle name="_연차별집행현황(경기북부)_연차별보상조서_1-2)전체사업(05년지목별)현장송부용_090603(수자원공사-중부권광역상수도,논산)_090603(수자원공사-중부권광역상수도,논산)-최종수정" xfId="1963"/>
    <cellStyle name="_연차별집행현황(경기북부)_연차별보상조서_1-2)전체사업(05년지목별)현장송부용_090603(수자원공사-중부권광역상수도,논산)_090603(수자원공사-중부권광역상수도,논산)-최종수정_h012203(관리청-금강상류)" xfId="1964"/>
    <cellStyle name="_연차별집행현황(경기북부)_연차별보상조서_1-2)전체사업(05년지목별)현장송부용_090603(수자원공사-중부권광역상수도,논산)_h012203(관리청-금강상류)" xfId="1965"/>
    <cellStyle name="_연차별집행현황(경기북부)_연차별보상조서_1-2)전체사업(05년지목별)현장송부용_20060919(수정중) 수자원공사(논산) - 산출내역" xfId="1966"/>
    <cellStyle name="_연차별집행현황(경기북부)_연차별보상조서_1-2)전체사업(05년지목별)현장송부용_20060919(수정중) 수자원공사(논산) - 산출내역_090603(수자원공사-중부권광역상수도,논산)-최종수정" xfId="1967"/>
    <cellStyle name="_연차별집행현황(경기북부)_연차별보상조서_1-2)전체사업(05년지목별)현장송부용_20060919(수정중) 수자원공사(논산) - 산출내역_090603(수자원공사-중부권광역상수도,논산)-최종수정_h012203(관리청-금강상류)" xfId="1968"/>
    <cellStyle name="_연차별집행현황(경기북부)_연차별보상조서_1-2)전체사업(05년지목별)현장송부용_20060919(수정중) 수자원공사(논산) - 산출내역_h012203(관리청-금강상류)" xfId="1969"/>
    <cellStyle name="_연차별집행현황(경기북부)_연차별보상조서_1-2)전체사업(05년지목별)현장송부용_h012203(관리청-금강상류)" xfId="1970"/>
    <cellStyle name="_연차별집행현황(경기북부)_연차별보상조서_1차 보상실적" xfId="1971"/>
    <cellStyle name="_연차별집행현황(경기북부)_연차별보상조서_1차 보상실적_090603(수자원공사-중부권광역상수도,논산)" xfId="1972"/>
    <cellStyle name="_연차별집행현황(경기북부)_연차별보상조서_1차 보상실적_090603(수자원공사-중부권광역상수도,논산)_090603(수자원공사-중부권광역상수도,논산)-최종수정" xfId="1973"/>
    <cellStyle name="_연차별집행현황(경기북부)_연차별보상조서_1차 보상실적_090603(수자원공사-중부권광역상수도,논산)_090603(수자원공사-중부권광역상수도,논산)-최종수정_h012203(관리청-금강상류)" xfId="1974"/>
    <cellStyle name="_연차별집행현황(경기북부)_연차별보상조서_1차 보상실적_090603(수자원공사-중부권광역상수도,논산)_h012203(관리청-금강상류)" xfId="1975"/>
    <cellStyle name="_연차별집행현황(경기북부)_연차별보상조서_1차 보상실적_1-1)전체사업(05년지목별)본사용" xfId="1976"/>
    <cellStyle name="_연차별집행현황(경기북부)_연차별보상조서_1차 보상실적_1-1)전체사업(05년지목별)본사용_090603(수자원공사-중부권광역상수도,논산)" xfId="1977"/>
    <cellStyle name="_연차별집행현황(경기북부)_연차별보상조서_1차 보상실적_1-1)전체사업(05년지목별)본사용_090603(수자원공사-중부권광역상수도,논산)_090603(수자원공사-중부권광역상수도,논산)-최종수정" xfId="1978"/>
    <cellStyle name="_연차별집행현황(경기북부)_연차별보상조서_1차 보상실적_1-1)전체사업(05년지목별)본사용_090603(수자원공사-중부권광역상수도,논산)_090603(수자원공사-중부권광역상수도,논산)-최종수정_h012203(관리청-금강상류)" xfId="1979"/>
    <cellStyle name="_연차별집행현황(경기북부)_연차별보상조서_1차 보상실적_1-1)전체사업(05년지목별)본사용_090603(수자원공사-중부권광역상수도,논산)_h012203(관리청-금강상류)" xfId="1980"/>
    <cellStyle name="_연차별집행현황(경기북부)_연차별보상조서_1차 보상실적_1-1)전체사업(05년지목별)본사용_20060919(수정중) 수자원공사(논산) - 산출내역" xfId="1981"/>
    <cellStyle name="_연차별집행현황(경기북부)_연차별보상조서_1차 보상실적_1-1)전체사업(05년지목별)본사용_20060919(수정중) 수자원공사(논산) - 산출내역_090603(수자원공사-중부권광역상수도,논산)-최종수정" xfId="1982"/>
    <cellStyle name="_연차별집행현황(경기북부)_연차별보상조서_1차 보상실적_1-1)전체사업(05년지목별)본사용_20060919(수정중) 수자원공사(논산) - 산출내역_090603(수자원공사-중부권광역상수도,논산)-최종수정_h012203(관리청-금강상류)" xfId="1983"/>
    <cellStyle name="_연차별집행현황(경기북부)_연차별보상조서_1차 보상실적_1-1)전체사업(05년지목별)본사용_20060919(수정중) 수자원공사(논산) - 산출내역_h012203(관리청-금강상류)" xfId="1984"/>
    <cellStyle name="_연차별집행현황(경기북부)_연차별보상조서_1차 보상실적_1-1)전체사업(05년지목별)본사용_h012203(관리청-금강상류)" xfId="1985"/>
    <cellStyle name="_연차별집행현황(경기북부)_연차별보상조서_1차 보상실적_1-2)전체사업(05년지목별)현장송부용" xfId="1986"/>
    <cellStyle name="_연차별집행현황(경기북부)_연차별보상조서_1차 보상실적_1-2)전체사업(05년지목별)현장송부용_090603(수자원공사-중부권광역상수도,논산)" xfId="1987"/>
    <cellStyle name="_연차별집행현황(경기북부)_연차별보상조서_1차 보상실적_1-2)전체사업(05년지목별)현장송부용_090603(수자원공사-중부권광역상수도,논산)_090603(수자원공사-중부권광역상수도,논산)-최종수정" xfId="1988"/>
    <cellStyle name="_연차별집행현황(경기북부)_연차별보상조서_1차 보상실적_1-2)전체사업(05년지목별)현장송부용_090603(수자원공사-중부권광역상수도,논산)_090603(수자원공사-중부권광역상수도,논산)-최종수정_h012203(관리청-금강상류)" xfId="1989"/>
    <cellStyle name="_연차별집행현황(경기북부)_연차별보상조서_1차 보상실적_1-2)전체사업(05년지목별)현장송부용_090603(수자원공사-중부권광역상수도,논산)_h012203(관리청-금강상류)" xfId="1990"/>
    <cellStyle name="_연차별집행현황(경기북부)_연차별보상조서_1차 보상실적_1-2)전체사업(05년지목별)현장송부용_20060919(수정중) 수자원공사(논산) - 산출내역" xfId="1991"/>
    <cellStyle name="_연차별집행현황(경기북부)_연차별보상조서_1차 보상실적_1-2)전체사업(05년지목별)현장송부용_20060919(수정중) 수자원공사(논산) - 산출내역_090603(수자원공사-중부권광역상수도,논산)-최종수정" xfId="1992"/>
    <cellStyle name="_연차별집행현황(경기북부)_연차별보상조서_1차 보상실적_1-2)전체사업(05년지목별)현장송부용_20060919(수정중) 수자원공사(논산) - 산출내역_090603(수자원공사-중부권광역상수도,논산)-최종수정_h012203(관리청-금강상류)" xfId="1993"/>
    <cellStyle name="_연차별집행현황(경기북부)_연차별보상조서_1차 보상실적_1-2)전체사업(05년지목별)현장송부용_20060919(수정중) 수자원공사(논산) - 산출내역_h012203(관리청-금강상류)" xfId="1994"/>
    <cellStyle name="_연차별집행현황(경기북부)_연차별보상조서_1차 보상실적_1-2)전체사업(05년지목별)현장송부용_h012203(관리청-금강상류)" xfId="1995"/>
    <cellStyle name="_연차별집행현황(경기북부)_연차별보상조서_1차 보상실적_1차 보상실적" xfId="1996"/>
    <cellStyle name="_연차별집행현황(경기북부)_연차별보상조서_1차 보상실적_1차 보상실적_090603(수자원공사-중부권광역상수도,논산)" xfId="1997"/>
    <cellStyle name="_연차별집행현황(경기북부)_연차별보상조서_1차 보상실적_1차 보상실적_090603(수자원공사-중부권광역상수도,논산)_090603(수자원공사-중부권광역상수도,논산)-최종수정" xfId="1998"/>
    <cellStyle name="_연차별집행현황(경기북부)_연차별보상조서_1차 보상실적_1차 보상실적_090603(수자원공사-중부권광역상수도,논산)_090603(수자원공사-중부권광역상수도,논산)-최종수정_h012203(관리청-금강상류)" xfId="1999"/>
    <cellStyle name="_연차별집행현황(경기북부)_연차별보상조서_1차 보상실적_1차 보상실적_090603(수자원공사-중부권광역상수도,논산)_h012203(관리청-금강상류)" xfId="2000"/>
    <cellStyle name="_연차별집행현황(경기북부)_연차별보상조서_1차 보상실적_1차 보상실적_20060919(수정중) 수자원공사(논산) - 산출내역" xfId="2001"/>
    <cellStyle name="_연차별집행현황(경기북부)_연차별보상조서_1차 보상실적_1차 보상실적_20060919(수정중) 수자원공사(논산) - 산출내역_090603(수자원공사-중부권광역상수도,논산)-최종수정" xfId="2002"/>
    <cellStyle name="_연차별집행현황(경기북부)_연차별보상조서_1차 보상실적_1차 보상실적_20060919(수정중) 수자원공사(논산) - 산출내역_090603(수자원공사-중부권광역상수도,논산)-최종수정_h012203(관리청-금강상류)" xfId="2003"/>
    <cellStyle name="_연차별집행현황(경기북부)_연차별보상조서_1차 보상실적_1차 보상실적_20060919(수정중) 수자원공사(논산) - 산출내역_h012203(관리청-금강상류)" xfId="2004"/>
    <cellStyle name="_연차별집행현황(경기북부)_연차별보상조서_1차 보상실적_1차 보상실적_h012203(관리청-금강상류)" xfId="2005"/>
    <cellStyle name="_연차별집행현황(경기북부)_연차별보상조서_1차 보상실적_20060919(수정중) 수자원공사(논산) - 산출내역" xfId="2006"/>
    <cellStyle name="_연차별집행현황(경기북부)_연차별보상조서_1차 보상실적_20060919(수정중) 수자원공사(논산) - 산출내역_090603(수자원공사-중부권광역상수도,논산)-최종수정" xfId="2007"/>
    <cellStyle name="_연차별집행현황(경기북부)_연차별보상조서_1차 보상실적_20060919(수정중) 수자원공사(논산) - 산출내역_090603(수자원공사-중부권광역상수도,논산)-최종수정_h012203(관리청-금강상류)" xfId="2008"/>
    <cellStyle name="_연차별집행현황(경기북부)_연차별보상조서_1차 보상실적_20060919(수정중) 수자원공사(논산) - 산출내역_h012203(관리청-금강상류)" xfId="2009"/>
    <cellStyle name="_연차별집행현황(경기북부)_연차별보상조서_1차 보상실적_Book1" xfId="2010"/>
    <cellStyle name="_연차별집행현황(경기북부)_연차별보상조서_1차 보상실적_Book1_090603(수자원공사-중부권광역상수도,논산)" xfId="2011"/>
    <cellStyle name="_연차별집행현황(경기북부)_연차별보상조서_1차 보상실적_Book1_090603(수자원공사-중부권광역상수도,논산)_090603(수자원공사-중부권광역상수도,논산)-최종수정" xfId="2012"/>
    <cellStyle name="_연차별집행현황(경기북부)_연차별보상조서_1차 보상실적_Book1_090603(수자원공사-중부권광역상수도,논산)_090603(수자원공사-중부권광역상수도,논산)-최종수정_h012203(관리청-금강상류)" xfId="2013"/>
    <cellStyle name="_연차별집행현황(경기북부)_연차별보상조서_1차 보상실적_Book1_090603(수자원공사-중부권광역상수도,논산)_h012203(관리청-금강상류)" xfId="2014"/>
    <cellStyle name="_연차별집행현황(경기북부)_연차별보상조서_1차 보상실적_Book1_1-1)전체사업(05년지목별)본사용" xfId="2015"/>
    <cellStyle name="_연차별집행현황(경기북부)_연차별보상조서_1차 보상실적_Book1_1-1)전체사업(05년지목별)본사용_090603(수자원공사-중부권광역상수도,논산)" xfId="2016"/>
    <cellStyle name="_연차별집행현황(경기북부)_연차별보상조서_1차 보상실적_Book1_1-1)전체사업(05년지목별)본사용_090603(수자원공사-중부권광역상수도,논산)_090603(수자원공사-중부권광역상수도,논산)-최종수정" xfId="2017"/>
    <cellStyle name="_연차별집행현황(경기북부)_연차별보상조서_1차 보상실적_Book1_1-1)전체사업(05년지목별)본사용_090603(수자원공사-중부권광역상수도,논산)_090603(수자원공사-중부권광역상수도,논산)-최종수정_h012203(관리청-금강상류)" xfId="2018"/>
    <cellStyle name="_연차별집행현황(경기북부)_연차별보상조서_1차 보상실적_Book1_1-1)전체사업(05년지목별)본사용_090603(수자원공사-중부권광역상수도,논산)_h012203(관리청-금강상류)" xfId="2019"/>
    <cellStyle name="_연차별집행현황(경기북부)_연차별보상조서_1차 보상실적_Book1_1-1)전체사업(05년지목별)본사용_20060919(수정중) 수자원공사(논산) - 산출내역" xfId="2020"/>
    <cellStyle name="_연차별집행현황(경기북부)_연차별보상조서_1차 보상실적_Book1_1-1)전체사업(05년지목별)본사용_20060919(수정중) 수자원공사(논산) - 산출내역_090603(수자원공사-중부권광역상수도,논산)-최종수정" xfId="2021"/>
    <cellStyle name="_연차별집행현황(경기북부)_연차별보상조서_1차 보상실적_Book1_1-1)전체사업(05년지목별)본사용_20060919(수정중) 수자원공사(논산) - 산출내역_090603(수자원공사-중부권광역상수도,논산)-최종수정_h012203(관리청-금강상류)" xfId="2022"/>
    <cellStyle name="_연차별집행현황(경기북부)_연차별보상조서_1차 보상실적_Book1_1-1)전체사업(05년지목별)본사용_20060919(수정중) 수자원공사(논산) - 산출내역_h012203(관리청-금강상류)" xfId="2023"/>
    <cellStyle name="_연차별집행현황(경기북부)_연차별보상조서_1차 보상실적_Book1_1-1)전체사업(05년지목별)본사용_h012203(관리청-금강상류)" xfId="2024"/>
    <cellStyle name="_연차별집행현황(경기북부)_연차별보상조서_1차 보상실적_Book1_1-2)전체사업(05년지목별)현장송부용" xfId="2025"/>
    <cellStyle name="_연차별집행현황(경기북부)_연차별보상조서_1차 보상실적_Book1_1-2)전체사업(05년지목별)현장송부용_090603(수자원공사-중부권광역상수도,논산)" xfId="2026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" xfId="2027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_h012203(관리청-금강상류)" xfId="2028"/>
    <cellStyle name="_연차별집행현황(경기북부)_연차별보상조서_1차 보상실적_Book1_1-2)전체사업(05년지목별)현장송부용_090603(수자원공사-중부권광역상수도,논산)_h012203(관리청-금강상류)" xfId="2029"/>
    <cellStyle name="_연차별집행현황(경기북부)_연차별보상조서_1차 보상실적_Book1_1-2)전체사업(05년지목별)현장송부용_20060919(수정중) 수자원공사(논산) - 산출내역" xfId="2030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" xfId="2031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_h012203(관리청-금강상류)" xfId="2032"/>
    <cellStyle name="_연차별집행현황(경기북부)_연차별보상조서_1차 보상실적_Book1_1-2)전체사업(05년지목별)현장송부용_20060919(수정중) 수자원공사(논산) - 산출내역_h012203(관리청-금강상류)" xfId="2033"/>
    <cellStyle name="_연차별집행현황(경기북부)_연차별보상조서_1차 보상실적_Book1_1-2)전체사업(05년지목별)현장송부용_h012203(관리청-금강상류)" xfId="2034"/>
    <cellStyle name="_연차별집행현황(경기북부)_연차별보상조서_1차 보상실적_Book1_20060919(수정중) 수자원공사(논산) - 산출내역" xfId="2035"/>
    <cellStyle name="_연차별집행현황(경기북부)_연차별보상조서_1차 보상실적_Book1_20060919(수정중) 수자원공사(논산) - 산출내역_090603(수자원공사-중부권광역상수도,논산)-최종수정" xfId="2036"/>
    <cellStyle name="_연차별집행현황(경기북부)_연차별보상조서_1차 보상실적_Book1_20060919(수정중) 수자원공사(논산) - 산출내역_090603(수자원공사-중부권광역상수도,논산)-최종수정_h012203(관리청-금강상류)" xfId="2037"/>
    <cellStyle name="_연차별집행현황(경기북부)_연차별보상조서_1차 보상실적_Book1_20060919(수정중) 수자원공사(논산) - 산출내역_h012203(관리청-금강상류)" xfId="2038"/>
    <cellStyle name="_연차별집행현황(경기북부)_연차별보상조서_1차 보상실적_Book1_h012203(관리청-금강상류)" xfId="2039"/>
    <cellStyle name="_연차별집행현황(경기북부)_연차별보상조서_1차 보상실적_Book1_Sheet1" xfId="2040"/>
    <cellStyle name="_연차별집행현황(경기북부)_연차별보상조서_1차 보상실적_Book1_Sheet1_090603(수자원공사-중부권광역상수도,논산)" xfId="2041"/>
    <cellStyle name="_연차별집행현황(경기북부)_연차별보상조서_1차 보상실적_Book1_Sheet1_090603(수자원공사-중부권광역상수도,논산)_090603(수자원공사-중부권광역상수도,논산)-최종수정" xfId="2042"/>
    <cellStyle name="_연차별집행현황(경기북부)_연차별보상조서_1차 보상실적_Book1_Sheet1_090603(수자원공사-중부권광역상수도,논산)_090603(수자원공사-중부권광역상수도,논산)-최종수정_h012203(관리청-금강상류)" xfId="2043"/>
    <cellStyle name="_연차별집행현황(경기북부)_연차별보상조서_1차 보상실적_Book1_Sheet1_090603(수자원공사-중부권광역상수도,논산)_h012203(관리청-금강상류)" xfId="2044"/>
    <cellStyle name="_연차별집행현황(경기북부)_연차별보상조서_1차 보상실적_Book1_Sheet1_20060919(수정중) 수자원공사(논산) - 산출내역" xfId="2045"/>
    <cellStyle name="_연차별집행현황(경기북부)_연차별보상조서_1차 보상실적_Book1_Sheet1_20060919(수정중) 수자원공사(논산) - 산출내역_090603(수자원공사-중부권광역상수도,논산)-최종수정" xfId="2046"/>
    <cellStyle name="_연차별집행현황(경기북부)_연차별보상조서_1차 보상실적_Book1_Sheet1_20060919(수정중) 수자원공사(논산) - 산출내역_090603(수자원공사-중부권광역상수도,논산)-최종수정_h012203(관리청-금강상류)" xfId="2047"/>
    <cellStyle name="_연차별집행현황(경기북부)_연차별보상조서_1차 보상실적_Book1_Sheet1_20060919(수정중) 수자원공사(논산) - 산출내역_h012203(관리청-금강상류)" xfId="2048"/>
    <cellStyle name="_연차별집행현황(경기북부)_연차별보상조서_1차 보상실적_Book1_Sheet1_h012203(관리청-금강상류)" xfId="2049"/>
    <cellStyle name="_연차별집행현황(경기북부)_연차별보상조서_1차 보상실적_Book1_자료" xfId="2050"/>
    <cellStyle name="_연차별집행현황(경기북부)_연차별보상조서_1차 보상실적_Book1_자료_090603(수자원공사-중부권광역상수도,논산)" xfId="2051"/>
    <cellStyle name="_연차별집행현황(경기북부)_연차별보상조서_1차 보상실적_Book1_자료_090603(수자원공사-중부권광역상수도,논산)_090603(수자원공사-중부권광역상수도,논산)-최종수정" xfId="2052"/>
    <cellStyle name="_연차별집행현황(경기북부)_연차별보상조서_1차 보상실적_Book1_자료_090603(수자원공사-중부권광역상수도,논산)_090603(수자원공사-중부권광역상수도,논산)-최종수정_h012203(관리청-금강상류)" xfId="2053"/>
    <cellStyle name="_연차별집행현황(경기북부)_연차별보상조서_1차 보상실적_Book1_자료_090603(수자원공사-중부권광역상수도,논산)_h012203(관리청-금강상류)" xfId="2054"/>
    <cellStyle name="_연차별집행현황(경기북부)_연차별보상조서_1차 보상실적_Book1_자료_20060919(수정중) 수자원공사(논산) - 산출내역" xfId="2055"/>
    <cellStyle name="_연차별집행현황(경기북부)_연차별보상조서_1차 보상실적_Book1_자료_20060919(수정중) 수자원공사(논산) - 산출내역_090603(수자원공사-중부권광역상수도,논산)-최종수정" xfId="2056"/>
    <cellStyle name="_연차별집행현황(경기북부)_연차별보상조서_1차 보상실적_Book1_자료_20060919(수정중) 수자원공사(논산) - 산출내역_090603(수자원공사-중부권광역상수도,논산)-최종수정_h012203(관리청-금강상류)" xfId="2057"/>
    <cellStyle name="_연차별집행현황(경기북부)_연차별보상조서_1차 보상실적_Book1_자료_20060919(수정중) 수자원공사(논산) - 산출내역_h012203(관리청-금강상류)" xfId="2058"/>
    <cellStyle name="_연차별집행현황(경기북부)_연차별보상조서_1차 보상실적_Book1_자료_h012203(관리청-금강상류)" xfId="2059"/>
    <cellStyle name="_연차별집행현황(경기북부)_연차별보상조서_1차 보상실적_Book1_전체사업(05년지목별)" xfId="2060"/>
    <cellStyle name="_연차별집행현황(경기북부)_연차별보상조서_1차 보상실적_Book1_전체사업(05년지목별)_090603(수자원공사-중부권광역상수도,논산)" xfId="2061"/>
    <cellStyle name="_연차별집행현황(경기북부)_연차별보상조서_1차 보상실적_Book1_전체사업(05년지목별)_090603(수자원공사-중부권광역상수도,논산)_090603(수자원공사-중부권광역상수도,논산)-최종수정" xfId="2062"/>
    <cellStyle name="_연차별집행현황(경기북부)_연차별보상조서_1차 보상실적_Book1_전체사업(05년지목별)_090603(수자원공사-중부권광역상수도,논산)_090603(수자원공사-중부권광역상수도,논산)-최종수정_h012203(관리청-금강상류)" xfId="2063"/>
    <cellStyle name="_연차별집행현황(경기북부)_연차별보상조서_1차 보상실적_Book1_전체사업(05년지목별)_090603(수자원공사-중부권광역상수도,논산)_h012203(관리청-금강상류)" xfId="2064"/>
    <cellStyle name="_연차별집행현황(경기북부)_연차별보상조서_1차 보상실적_Book1_전체사업(05년지목별)_20060919(수정중) 수자원공사(논산) - 산출내역" xfId="2065"/>
    <cellStyle name="_연차별집행현황(경기북부)_연차별보상조서_1차 보상실적_Book1_전체사업(05년지목별)_20060919(수정중) 수자원공사(논산) - 산출내역_090603(수자원공사-중부권광역상수도,논산)-최종수정" xfId="2066"/>
    <cellStyle name="_연차별집행현황(경기북부)_연차별보상조서_1차 보상실적_Book1_전체사업(05년지목별)_20060919(수정중) 수자원공사(논산) - 산출내역_090603(수자원공사-중부권광역상수도,논산)-최종수정_h012203(관리청-금강상류)" xfId="2067"/>
    <cellStyle name="_연차별집행현황(경기북부)_연차별보상조서_1차 보상실적_Book1_전체사업(05년지목별)_20060919(수정중) 수자원공사(논산) - 산출내역_h012203(관리청-금강상류)" xfId="2068"/>
    <cellStyle name="_연차별집행현황(경기북부)_연차별보상조서_1차 보상실적_Book1_전체사업(05년지목별)_h012203(관리청-금강상류)" xfId="2069"/>
    <cellStyle name="_연차별집행현황(경기북부)_연차별보상조서_1차 보상실적_h012203(관리청-금강상류)" xfId="2070"/>
    <cellStyle name="_연차별집행현황(경기북부)_연차별보상조서_1차 보상실적_Sheet1" xfId="2071"/>
    <cellStyle name="_연차별집행현황(경기북부)_연차별보상조서_1차 보상실적_Sheet1_090603(수자원공사-중부권광역상수도,논산)" xfId="2072"/>
    <cellStyle name="_연차별집행현황(경기북부)_연차별보상조서_1차 보상실적_Sheet1_090603(수자원공사-중부권광역상수도,논산)_090603(수자원공사-중부권광역상수도,논산)-최종수정" xfId="2073"/>
    <cellStyle name="_연차별집행현황(경기북부)_연차별보상조서_1차 보상실적_Sheet1_090603(수자원공사-중부권광역상수도,논산)_090603(수자원공사-중부권광역상수도,논산)-최종수정_h012203(관리청-금강상류)" xfId="2074"/>
    <cellStyle name="_연차별집행현황(경기북부)_연차별보상조서_1차 보상실적_Sheet1_090603(수자원공사-중부권광역상수도,논산)_h012203(관리청-금강상류)" xfId="2075"/>
    <cellStyle name="_연차별집행현황(경기북부)_연차별보상조서_1차 보상실적_Sheet1_20060919(수정중) 수자원공사(논산) - 산출내역" xfId="2076"/>
    <cellStyle name="_연차별집행현황(경기북부)_연차별보상조서_1차 보상실적_Sheet1_20060919(수정중) 수자원공사(논산) - 산출내역_090603(수자원공사-중부권광역상수도,논산)-최종수정" xfId="2077"/>
    <cellStyle name="_연차별집행현황(경기북부)_연차별보상조서_1차 보상실적_Sheet1_20060919(수정중) 수자원공사(논산) - 산출내역_090603(수자원공사-중부권광역상수도,논산)-최종수정_h012203(관리청-금강상류)" xfId="2078"/>
    <cellStyle name="_연차별집행현황(경기북부)_연차별보상조서_1차 보상실적_Sheet1_20060919(수정중) 수자원공사(논산) - 산출내역_h012203(관리청-금강상류)" xfId="2079"/>
    <cellStyle name="_연차별집행현황(경기북부)_연차별보상조서_1차 보상실적_Sheet1_h012203(관리청-금강상류)" xfId="2080"/>
    <cellStyle name="_연차별집행현황(경기북부)_연차별보상조서_1차 보상실적_자료" xfId="2081"/>
    <cellStyle name="_연차별집행현황(경기북부)_연차별보상조서_1차 보상실적_자료_090603(수자원공사-중부권광역상수도,논산)" xfId="2082"/>
    <cellStyle name="_연차별집행현황(경기북부)_연차별보상조서_1차 보상실적_자료_090603(수자원공사-중부권광역상수도,논산)_090603(수자원공사-중부권광역상수도,논산)-최종수정" xfId="2083"/>
    <cellStyle name="_연차별집행현황(경기북부)_연차별보상조서_1차 보상실적_자료_090603(수자원공사-중부권광역상수도,논산)_090603(수자원공사-중부권광역상수도,논산)-최종수정_h012203(관리청-금강상류)" xfId="2084"/>
    <cellStyle name="_연차별집행현황(경기북부)_연차별보상조서_1차 보상실적_자료_090603(수자원공사-중부권광역상수도,논산)_h012203(관리청-금강상류)" xfId="2085"/>
    <cellStyle name="_연차별집행현황(경기북부)_연차별보상조서_1차 보상실적_자료_20060919(수정중) 수자원공사(논산) - 산출내역" xfId="2086"/>
    <cellStyle name="_연차별집행현황(경기북부)_연차별보상조서_1차 보상실적_자료_20060919(수정중) 수자원공사(논산) - 산출내역_090603(수자원공사-중부권광역상수도,논산)-최종수정" xfId="2087"/>
    <cellStyle name="_연차별집행현황(경기북부)_연차별보상조서_1차 보상실적_자료_20060919(수정중) 수자원공사(논산) - 산출내역_090603(수자원공사-중부권광역상수도,논산)-최종수정_h012203(관리청-금강상류)" xfId="2088"/>
    <cellStyle name="_연차별집행현황(경기북부)_연차별보상조서_1차 보상실적_자료_20060919(수정중) 수자원공사(논산) - 산출내역_h012203(관리청-금강상류)" xfId="2089"/>
    <cellStyle name="_연차별집행현황(경기북부)_연차별보상조서_1차 보상실적_자료_h012203(관리청-금강상류)" xfId="2090"/>
    <cellStyle name="_연차별집행현황(경기북부)_연차별보상조서_1차 보상실적_전체사업(05년지목별)" xfId="2091"/>
    <cellStyle name="_연차별집행현황(경기북부)_연차별보상조서_1차 보상실적_전체사업(05년지목별)_090603(수자원공사-중부권광역상수도,논산)" xfId="2092"/>
    <cellStyle name="_연차별집행현황(경기북부)_연차별보상조서_1차 보상실적_전체사업(05년지목별)_090603(수자원공사-중부권광역상수도,논산)_090603(수자원공사-중부권광역상수도,논산)-최종수정" xfId="2093"/>
    <cellStyle name="_연차별집행현황(경기북부)_연차별보상조서_1차 보상실적_전체사업(05년지목별)_090603(수자원공사-중부권광역상수도,논산)_090603(수자원공사-중부권광역상수도,논산)-최종수정_h012203(관리청-금강상류)" xfId="2094"/>
    <cellStyle name="_연차별집행현황(경기북부)_연차별보상조서_1차 보상실적_전체사업(05년지목별)_090603(수자원공사-중부권광역상수도,논산)_h012203(관리청-금강상류)" xfId="2095"/>
    <cellStyle name="_연차별집행현황(경기북부)_연차별보상조서_1차 보상실적_전체사업(05년지목별)_20060919(수정중) 수자원공사(논산) - 산출내역" xfId="2096"/>
    <cellStyle name="_연차별집행현황(경기북부)_연차별보상조서_1차 보상실적_전체사업(05년지목별)_20060919(수정중) 수자원공사(논산) - 산출내역_090603(수자원공사-중부권광역상수도,논산)-최종수정" xfId="2097"/>
    <cellStyle name="_연차별집행현황(경기북부)_연차별보상조서_1차 보상실적_전체사업(05년지목별)_20060919(수정중) 수자원공사(논산) - 산출내역_090603(수자원공사-중부권광역상수도,논산)-최종수정_h012203(관리청-금강상류)" xfId="2098"/>
    <cellStyle name="_연차별집행현황(경기북부)_연차별보상조서_1차 보상실적_전체사업(05년지목별)_20060919(수정중) 수자원공사(논산) - 산출내역_h012203(관리청-금강상류)" xfId="2099"/>
    <cellStyle name="_연차별집행현황(경기북부)_연차별보상조서_1차 보상실적_전체사업(05년지목별)_h012203(관리청-금강상류)" xfId="2100"/>
    <cellStyle name="_연차별집행현황(경기북부)_연차별보상조서_20060919(수정중) 수자원공사(논산) - 산출내역" xfId="2101"/>
    <cellStyle name="_연차별집행현황(경기북부)_연차별보상조서_20060919(수정중) 수자원공사(논산) - 산출내역_090603(수자원공사-중부권광역상수도,논산)-최종수정" xfId="2102"/>
    <cellStyle name="_연차별집행현황(경기북부)_연차별보상조서_20060919(수정중) 수자원공사(논산) - 산출내역_090603(수자원공사-중부권광역상수도,논산)-최종수정_h012203(관리청-금강상류)" xfId="2103"/>
    <cellStyle name="_연차별집행현황(경기북부)_연차별보상조서_20060919(수정중) 수자원공사(논산) - 산출내역_h012203(관리청-금강상류)" xfId="2104"/>
    <cellStyle name="_연차별집행현황(경기북부)_연차별보상조서_2차 보상실적" xfId="2105"/>
    <cellStyle name="_연차별집행현황(경기북부)_연차별보상조서_2차 보상실적_090603(수자원공사-중부권광역상수도,논산)" xfId="2106"/>
    <cellStyle name="_연차별집행현황(경기북부)_연차별보상조서_2차 보상실적_090603(수자원공사-중부권광역상수도,논산)_090603(수자원공사-중부권광역상수도,논산)-최종수정" xfId="2107"/>
    <cellStyle name="_연차별집행현황(경기북부)_연차별보상조서_2차 보상실적_090603(수자원공사-중부권광역상수도,논산)_090603(수자원공사-중부권광역상수도,논산)-최종수정_h012203(관리청-금강상류)" xfId="2108"/>
    <cellStyle name="_연차별집행현황(경기북부)_연차별보상조서_2차 보상실적_090603(수자원공사-중부권광역상수도,논산)_h012203(관리청-금강상류)" xfId="2109"/>
    <cellStyle name="_연차별집행현황(경기북부)_연차별보상조서_2차 보상실적_1-1)전체사업(05년지목별)본사용" xfId="2110"/>
    <cellStyle name="_연차별집행현황(경기북부)_연차별보상조서_2차 보상실적_1-1)전체사업(05년지목별)본사용_090603(수자원공사-중부권광역상수도,논산)" xfId="2111"/>
    <cellStyle name="_연차별집행현황(경기북부)_연차별보상조서_2차 보상실적_1-1)전체사업(05년지목별)본사용_090603(수자원공사-중부권광역상수도,논산)_090603(수자원공사-중부권광역상수도,논산)-최종수정" xfId="2112"/>
    <cellStyle name="_연차별집행현황(경기북부)_연차별보상조서_2차 보상실적_1-1)전체사업(05년지목별)본사용_090603(수자원공사-중부권광역상수도,논산)_090603(수자원공사-중부권광역상수도,논산)-최종수정_h012203(관리청-금강상류)" xfId="2113"/>
    <cellStyle name="_연차별집행현황(경기북부)_연차별보상조서_2차 보상실적_1-1)전체사업(05년지목별)본사용_090603(수자원공사-중부권광역상수도,논산)_h012203(관리청-금강상류)" xfId="2114"/>
    <cellStyle name="_연차별집행현황(경기북부)_연차별보상조서_2차 보상실적_1-1)전체사업(05년지목별)본사용_20060919(수정중) 수자원공사(논산) - 산출내역" xfId="2115"/>
    <cellStyle name="_연차별집행현황(경기북부)_연차별보상조서_2차 보상실적_1-1)전체사업(05년지목별)본사용_20060919(수정중) 수자원공사(논산) - 산출내역_090603(수자원공사-중부권광역상수도,논산)-최종수정" xfId="2116"/>
    <cellStyle name="_연차별집행현황(경기북부)_연차별보상조서_2차 보상실적_1-1)전체사업(05년지목별)본사용_20060919(수정중) 수자원공사(논산) - 산출내역_090603(수자원공사-중부권광역상수도,논산)-최종수정_h012203(관리청-금강상류)" xfId="2117"/>
    <cellStyle name="_연차별집행현황(경기북부)_연차별보상조서_2차 보상실적_1-1)전체사업(05년지목별)본사용_20060919(수정중) 수자원공사(논산) - 산출내역_h012203(관리청-금강상류)" xfId="2118"/>
    <cellStyle name="_연차별집행현황(경기북부)_연차별보상조서_2차 보상실적_1-1)전체사업(05년지목별)본사용_h012203(관리청-금강상류)" xfId="2119"/>
    <cellStyle name="_연차별집행현황(경기북부)_연차별보상조서_2차 보상실적_1-2)전체사업(05년지목별)현장송부용" xfId="2120"/>
    <cellStyle name="_연차별집행현황(경기북부)_연차별보상조서_2차 보상실적_1-2)전체사업(05년지목별)현장송부용_090603(수자원공사-중부권광역상수도,논산)" xfId="2121"/>
    <cellStyle name="_연차별집행현황(경기북부)_연차별보상조서_2차 보상실적_1-2)전체사업(05년지목별)현장송부용_090603(수자원공사-중부권광역상수도,논산)_090603(수자원공사-중부권광역상수도,논산)-최종수정" xfId="2122"/>
    <cellStyle name="_연차별집행현황(경기북부)_연차별보상조서_2차 보상실적_1-2)전체사업(05년지목별)현장송부용_090603(수자원공사-중부권광역상수도,논산)_090603(수자원공사-중부권광역상수도,논산)-최종수정_h012203(관리청-금강상류)" xfId="2123"/>
    <cellStyle name="_연차별집행현황(경기북부)_연차별보상조서_2차 보상실적_1-2)전체사업(05년지목별)현장송부용_090603(수자원공사-중부권광역상수도,논산)_h012203(관리청-금강상류)" xfId="2124"/>
    <cellStyle name="_연차별집행현황(경기북부)_연차별보상조서_2차 보상실적_1-2)전체사업(05년지목별)현장송부용_20060919(수정중) 수자원공사(논산) - 산출내역" xfId="2125"/>
    <cellStyle name="_연차별집행현황(경기북부)_연차별보상조서_2차 보상실적_1-2)전체사업(05년지목별)현장송부용_20060919(수정중) 수자원공사(논산) - 산출내역_090603(수자원공사-중부권광역상수도,논산)-최종수정" xfId="2126"/>
    <cellStyle name="_연차별집행현황(경기북부)_연차별보상조서_2차 보상실적_1-2)전체사업(05년지목별)현장송부용_20060919(수정중) 수자원공사(논산) - 산출내역_090603(수자원공사-중부권광역상수도,논산)-최종수정_h012203(관리청-금강상류)" xfId="2127"/>
    <cellStyle name="_연차별집행현황(경기북부)_연차별보상조서_2차 보상실적_1-2)전체사업(05년지목별)현장송부용_20060919(수정중) 수자원공사(논산) - 산출내역_h012203(관리청-금강상류)" xfId="2128"/>
    <cellStyle name="_연차별집행현황(경기북부)_연차별보상조서_2차 보상실적_1-2)전체사업(05년지목별)현장송부용_h012203(관리청-금강상류)" xfId="2129"/>
    <cellStyle name="_연차별집행현황(경기북부)_연차별보상조서_2차 보상실적_20060919(수정중) 수자원공사(논산) - 산출내역" xfId="2130"/>
    <cellStyle name="_연차별집행현황(경기북부)_연차별보상조서_2차 보상실적_20060919(수정중) 수자원공사(논산) - 산출내역_090603(수자원공사-중부권광역상수도,논산)-최종수정" xfId="2131"/>
    <cellStyle name="_연차별집행현황(경기북부)_연차별보상조서_2차 보상실적_20060919(수정중) 수자원공사(논산) - 산출내역_090603(수자원공사-중부권광역상수도,논산)-최종수정_h012203(관리청-금강상류)" xfId="2132"/>
    <cellStyle name="_연차별집행현황(경기북부)_연차별보상조서_2차 보상실적_20060919(수정중) 수자원공사(논산) - 산출내역_h012203(관리청-금강상류)" xfId="2133"/>
    <cellStyle name="_연차별집행현황(경기북부)_연차별보상조서_2차 보상실적_2차 보상실적" xfId="2134"/>
    <cellStyle name="_연차별집행현황(경기북부)_연차별보상조서_2차 보상실적_2차 보상실적_090603(수자원공사-중부권광역상수도,논산)" xfId="2135"/>
    <cellStyle name="_연차별집행현황(경기북부)_연차별보상조서_2차 보상실적_2차 보상실적_090603(수자원공사-중부권광역상수도,논산)_090603(수자원공사-중부권광역상수도,논산)-최종수정" xfId="2136"/>
    <cellStyle name="_연차별집행현황(경기북부)_연차별보상조서_2차 보상실적_2차 보상실적_090603(수자원공사-중부권광역상수도,논산)_090603(수자원공사-중부권광역상수도,논산)-최종수정_h012203(관리청-금강상류)" xfId="2137"/>
    <cellStyle name="_연차별집행현황(경기북부)_연차별보상조서_2차 보상실적_2차 보상실적_090603(수자원공사-중부권광역상수도,논산)_h012203(관리청-금강상류)" xfId="2138"/>
    <cellStyle name="_연차별집행현황(경기북부)_연차별보상조서_2차 보상실적_2차 보상실적_20060919(수정중) 수자원공사(논산) - 산출내역" xfId="2139"/>
    <cellStyle name="_연차별집행현황(경기북부)_연차별보상조서_2차 보상실적_2차 보상실적_20060919(수정중) 수자원공사(논산) - 산출내역_090603(수자원공사-중부권광역상수도,논산)-최종수정" xfId="2140"/>
    <cellStyle name="_연차별집행현황(경기북부)_연차별보상조서_2차 보상실적_2차 보상실적_20060919(수정중) 수자원공사(논산) - 산출내역_090603(수자원공사-중부권광역상수도,논산)-최종수정_h012203(관리청-금강상류)" xfId="2141"/>
    <cellStyle name="_연차별집행현황(경기북부)_연차별보상조서_2차 보상실적_2차 보상실적_20060919(수정중) 수자원공사(논산) - 산출내역_h012203(관리청-금강상류)" xfId="2142"/>
    <cellStyle name="_연차별집행현황(경기북부)_연차별보상조서_2차 보상실적_2차 보상실적_h012203(관리청-금강상류)" xfId="2143"/>
    <cellStyle name="_연차별집행현황(경기북부)_연차별보상조서_2차 보상실적_h012203(관리청-금강상류)" xfId="2144"/>
    <cellStyle name="_연차별집행현황(경기북부)_연차별보상조서_2차 보상실적_Sheet1" xfId="2145"/>
    <cellStyle name="_연차별집행현황(경기북부)_연차별보상조서_2차 보상실적_Sheet1_090603(수자원공사-중부권광역상수도,논산)" xfId="2146"/>
    <cellStyle name="_연차별집행현황(경기북부)_연차별보상조서_2차 보상실적_Sheet1_090603(수자원공사-중부권광역상수도,논산)_090603(수자원공사-중부권광역상수도,논산)-최종수정" xfId="2147"/>
    <cellStyle name="_연차별집행현황(경기북부)_연차별보상조서_2차 보상실적_Sheet1_090603(수자원공사-중부권광역상수도,논산)_090603(수자원공사-중부권광역상수도,논산)-최종수정_h012203(관리청-금강상류)" xfId="2148"/>
    <cellStyle name="_연차별집행현황(경기북부)_연차별보상조서_2차 보상실적_Sheet1_090603(수자원공사-중부권광역상수도,논산)_h012203(관리청-금강상류)" xfId="2149"/>
    <cellStyle name="_연차별집행현황(경기북부)_연차별보상조서_2차 보상실적_Sheet1_20060919(수정중) 수자원공사(논산) - 산출내역" xfId="2150"/>
    <cellStyle name="_연차별집행현황(경기북부)_연차별보상조서_2차 보상실적_Sheet1_20060919(수정중) 수자원공사(논산) - 산출내역_090603(수자원공사-중부권광역상수도,논산)-최종수정" xfId="2151"/>
    <cellStyle name="_연차별집행현황(경기북부)_연차별보상조서_2차 보상실적_Sheet1_20060919(수정중) 수자원공사(논산) - 산출내역_090603(수자원공사-중부권광역상수도,논산)-최종수정_h012203(관리청-금강상류)" xfId="2152"/>
    <cellStyle name="_연차별집행현황(경기북부)_연차별보상조서_2차 보상실적_Sheet1_20060919(수정중) 수자원공사(논산) - 산출내역_h012203(관리청-금강상류)" xfId="2153"/>
    <cellStyle name="_연차별집행현황(경기북부)_연차별보상조서_2차 보상실적_Sheet1_h012203(관리청-금강상류)" xfId="2154"/>
    <cellStyle name="_연차별집행현황(경기북부)_연차별보상조서_2차 보상실적_자료" xfId="2155"/>
    <cellStyle name="_연차별집행현황(경기북부)_연차별보상조서_2차 보상실적_자료_090603(수자원공사-중부권광역상수도,논산)" xfId="2156"/>
    <cellStyle name="_연차별집행현황(경기북부)_연차별보상조서_2차 보상실적_자료_090603(수자원공사-중부권광역상수도,논산)_090603(수자원공사-중부권광역상수도,논산)-최종수정" xfId="2157"/>
    <cellStyle name="_연차별집행현황(경기북부)_연차별보상조서_2차 보상실적_자료_090603(수자원공사-중부권광역상수도,논산)_090603(수자원공사-중부권광역상수도,논산)-최종수정_h012203(관리청-금강상류)" xfId="2158"/>
    <cellStyle name="_연차별집행현황(경기북부)_연차별보상조서_2차 보상실적_자료_090603(수자원공사-중부권광역상수도,논산)_h012203(관리청-금강상류)" xfId="2159"/>
    <cellStyle name="_연차별집행현황(경기북부)_연차별보상조서_2차 보상실적_자료_20060919(수정중) 수자원공사(논산) - 산출내역" xfId="2160"/>
    <cellStyle name="_연차별집행현황(경기북부)_연차별보상조서_2차 보상실적_자료_20060919(수정중) 수자원공사(논산) - 산출내역_090603(수자원공사-중부권광역상수도,논산)-최종수정" xfId="2161"/>
    <cellStyle name="_연차별집행현황(경기북부)_연차별보상조서_2차 보상실적_자료_20060919(수정중) 수자원공사(논산) - 산출내역_090603(수자원공사-중부권광역상수도,논산)-최종수정_h012203(관리청-금강상류)" xfId="2162"/>
    <cellStyle name="_연차별집행현황(경기북부)_연차별보상조서_2차 보상실적_자료_20060919(수정중) 수자원공사(논산) - 산출내역_h012203(관리청-금강상류)" xfId="2163"/>
    <cellStyle name="_연차별집행현황(경기북부)_연차별보상조서_2차 보상실적_자료_h012203(관리청-금강상류)" xfId="2164"/>
    <cellStyle name="_연차별집행현황(경기북부)_연차별보상조서_2차 보상실적_전체사업(05년지목별)" xfId="2165"/>
    <cellStyle name="_연차별집행현황(경기북부)_연차별보상조서_2차 보상실적_전체사업(05년지목별)_090603(수자원공사-중부권광역상수도,논산)" xfId="2166"/>
    <cellStyle name="_연차별집행현황(경기북부)_연차별보상조서_2차 보상실적_전체사업(05년지목별)_090603(수자원공사-중부권광역상수도,논산)_090603(수자원공사-중부권광역상수도,논산)-최종수정" xfId="2167"/>
    <cellStyle name="_연차별집행현황(경기북부)_연차별보상조서_2차 보상실적_전체사업(05년지목별)_090603(수자원공사-중부권광역상수도,논산)_090603(수자원공사-중부권광역상수도,논산)-최종수정_h012203(관리청-금강상류)" xfId="2168"/>
    <cellStyle name="_연차별집행현황(경기북부)_연차별보상조서_2차 보상실적_전체사업(05년지목별)_090603(수자원공사-중부권광역상수도,논산)_h012203(관리청-금강상류)" xfId="2169"/>
    <cellStyle name="_연차별집행현황(경기북부)_연차별보상조서_2차 보상실적_전체사업(05년지목별)_20060919(수정중) 수자원공사(논산) - 산출내역" xfId="2170"/>
    <cellStyle name="_연차별집행현황(경기북부)_연차별보상조서_2차 보상실적_전체사업(05년지목별)_20060919(수정중) 수자원공사(논산) - 산출내역_090603(수자원공사-중부권광역상수도,논산)-최종수정" xfId="2171"/>
    <cellStyle name="_연차별집행현황(경기북부)_연차별보상조서_2차 보상실적_전체사업(05년지목별)_20060919(수정중) 수자원공사(논산) - 산출내역_090603(수자원공사-중부권광역상수도,논산)-최종수정_h012203(관리청-금강상류)" xfId="2172"/>
    <cellStyle name="_연차별집행현황(경기북부)_연차별보상조서_2차 보상실적_전체사업(05년지목별)_20060919(수정중) 수자원공사(논산) - 산출내역_h012203(관리청-금강상류)" xfId="2173"/>
    <cellStyle name="_연차별집행현황(경기북부)_연차별보상조서_2차 보상실적_전체사업(05년지목별)_h012203(관리청-금강상류)" xfId="2174"/>
    <cellStyle name="_연차별집행현황(경기북부)_연차별보상조서_h012203(관리청-금강상류)" xfId="2175"/>
    <cellStyle name="_연차별집행현황(경기북부)_연차별보상조서_Sheet1" xfId="2176"/>
    <cellStyle name="_연차별집행현황(경기북부)_연차별보상조서_Sheet1_090603(수자원공사-중부권광역상수도,논산)" xfId="2177"/>
    <cellStyle name="_연차별집행현황(경기북부)_연차별보상조서_Sheet1_090603(수자원공사-중부권광역상수도,논산)_090603(수자원공사-중부권광역상수도,논산)-최종수정" xfId="2178"/>
    <cellStyle name="_연차별집행현황(경기북부)_연차별보상조서_Sheet1_090603(수자원공사-중부권광역상수도,논산)_090603(수자원공사-중부권광역상수도,논산)-최종수정_h012203(관리청-금강상류)" xfId="2179"/>
    <cellStyle name="_연차별집행현황(경기북부)_연차별보상조서_Sheet1_090603(수자원공사-중부권광역상수도,논산)_h012203(관리청-금강상류)" xfId="2180"/>
    <cellStyle name="_연차별집행현황(경기북부)_연차별보상조서_Sheet1_20060919(수정중) 수자원공사(논산) - 산출내역" xfId="2181"/>
    <cellStyle name="_연차별집행현황(경기북부)_연차별보상조서_Sheet1_20060919(수정중) 수자원공사(논산) - 산출내역_090603(수자원공사-중부권광역상수도,논산)-최종수정" xfId="2182"/>
    <cellStyle name="_연차별집행현황(경기북부)_연차별보상조서_Sheet1_20060919(수정중) 수자원공사(논산) - 산출내역_090603(수자원공사-중부권광역상수도,논산)-최종수정_h012203(관리청-금강상류)" xfId="2183"/>
    <cellStyle name="_연차별집행현황(경기북부)_연차별보상조서_Sheet1_20060919(수정중) 수자원공사(논산) - 산출내역_h012203(관리청-금강상류)" xfId="2184"/>
    <cellStyle name="_연차별집행현황(경기북부)_연차별보상조서_Sheet1_h012203(관리청-금강상류)" xfId="2185"/>
    <cellStyle name="_연차별집행현황(경기북부)_연차별보상조서_경기북부1차 보상실적(03년도까지)" xfId="2186"/>
    <cellStyle name="_연차별집행현황(경기북부)_연차별보상조서_경기북부1차 보상실적(03년도까지)_090603(수자원공사-중부권광역상수도,논산)" xfId="2187"/>
    <cellStyle name="_연차별집행현황(경기북부)_연차별보상조서_경기북부1차 보상실적(03년도까지)_090603(수자원공사-중부권광역상수도,논산)_090603(수자원공사-중부권광역상수도,논산)-최종수정" xfId="2188"/>
    <cellStyle name="_연차별집행현황(경기북부)_연차별보상조서_경기북부1차 보상실적(03년도까지)_090603(수자원공사-중부권광역상수도,논산)_090603(수자원공사-중부권광역상수도,논산)-최종수정_h012203(관리청-금강상류)" xfId="2189"/>
    <cellStyle name="_연차별집행현황(경기북부)_연차별보상조서_경기북부1차 보상실적(03년도까지)_090603(수자원공사-중부권광역상수도,논산)_h012203(관리청-금강상류)" xfId="2190"/>
    <cellStyle name="_연차별집행현황(경기북부)_연차별보상조서_경기북부1차 보상실적(03년도까지)_1-1)전체사업(05년지목별)본사용" xfId="2191"/>
    <cellStyle name="_연차별집행현황(경기북부)_연차별보상조서_경기북부1차 보상실적(03년도까지)_1-1)전체사업(05년지목별)본사용_090603(수자원공사-중부권광역상수도,논산)" xfId="2192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" xfId="2193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_h012203(관리청-금강상류)" xfId="2194"/>
    <cellStyle name="_연차별집행현황(경기북부)_연차별보상조서_경기북부1차 보상실적(03년도까지)_1-1)전체사업(05년지목별)본사용_090603(수자원공사-중부권광역상수도,논산)_h012203(관리청-금강상류)" xfId="2195"/>
    <cellStyle name="_연차별집행현황(경기북부)_연차별보상조서_경기북부1차 보상실적(03년도까지)_1-1)전체사업(05년지목별)본사용_20060919(수정중) 수자원공사(논산) - 산출내역" xfId="2196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" xfId="2197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_h012203(관리청-금강상류)" xfId="2198"/>
    <cellStyle name="_연차별집행현황(경기북부)_연차별보상조서_경기북부1차 보상실적(03년도까지)_1-1)전체사업(05년지목별)본사용_20060919(수정중) 수자원공사(논산) - 산출내역_h012203(관리청-금강상류)" xfId="2199"/>
    <cellStyle name="_연차별집행현황(경기북부)_연차별보상조서_경기북부1차 보상실적(03년도까지)_1-1)전체사업(05년지목별)본사용_h012203(관리청-금강상류)" xfId="2200"/>
    <cellStyle name="_연차별집행현황(경기북부)_연차별보상조서_경기북부1차 보상실적(03년도까지)_1-2)전체사업(05년지목별)현장송부용" xfId="2201"/>
    <cellStyle name="_연차별집행현황(경기북부)_연차별보상조서_경기북부1차 보상실적(03년도까지)_1-2)전체사업(05년지목별)현장송부용_090603(수자원공사-중부권광역상수도,논산)" xfId="2202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" xfId="2203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_h012203(관리청-금강상류)" xfId="2204"/>
    <cellStyle name="_연차별집행현황(경기북부)_연차별보상조서_경기북부1차 보상실적(03년도까지)_1-2)전체사업(05년지목별)현장송부용_090603(수자원공사-중부권광역상수도,논산)_h012203(관리청-금강상류)" xfId="2205"/>
    <cellStyle name="_연차별집행현황(경기북부)_연차별보상조서_경기북부1차 보상실적(03년도까지)_1-2)전체사업(05년지목별)현장송부용_20060919(수정중) 수자원공사(논산) - 산출내역" xfId="2206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" xfId="2207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_h012203(관리청-금강상류)" xfId="2208"/>
    <cellStyle name="_연차별집행현황(경기북부)_연차별보상조서_경기북부1차 보상실적(03년도까지)_1-2)전체사업(05년지목별)현장송부용_20060919(수정중) 수자원공사(논산) - 산출내역_h012203(관리청-금강상류)" xfId="2209"/>
    <cellStyle name="_연차별집행현황(경기북부)_연차별보상조서_경기북부1차 보상실적(03년도까지)_1-2)전체사업(05년지목별)현장송부용_h012203(관리청-금강상류)" xfId="2210"/>
    <cellStyle name="_연차별집행현황(경기북부)_연차별보상조서_경기북부1차 보상실적(03년도까지)_1차 보상실적" xfId="2211"/>
    <cellStyle name="_연차별집행현황(경기북부)_연차별보상조서_경기북부1차 보상실적(03년도까지)_1차 보상실적_090603(수자원공사-중부권광역상수도,논산)" xfId="2212"/>
    <cellStyle name="_연차별집행현황(경기북부)_연차별보상조서_경기북부1차 보상실적(03년도까지)_1차 보상실적_090603(수자원공사-중부권광역상수도,논산)_090603(수자원공사-중부권광역상수도,논산)-최종수정" xfId="2213"/>
    <cellStyle name="_연차별집행현황(경기북부)_연차별보상조서_경기북부1차 보상실적(03년도까지)_1차 보상실적_090603(수자원공사-중부권광역상수도,논산)_090603(수자원공사-중부권광역상수도,논산)-최종수정_h012203(관리청-금강상류)" xfId="2214"/>
    <cellStyle name="_연차별집행현황(경기북부)_연차별보상조서_경기북부1차 보상실적(03년도까지)_1차 보상실적_090603(수자원공사-중부권광역상수도,논산)_h012203(관리청-금강상류)" xfId="2215"/>
    <cellStyle name="_연차별집행현황(경기북부)_연차별보상조서_경기북부1차 보상실적(03년도까지)_1차 보상실적_20060919(수정중) 수자원공사(논산) - 산출내역" xfId="2216"/>
    <cellStyle name="_연차별집행현황(경기북부)_연차별보상조서_경기북부1차 보상실적(03년도까지)_1차 보상실적_20060919(수정중) 수자원공사(논산) - 산출내역_090603(수자원공사-중부권광역상수도,논산)-최종수정" xfId="2217"/>
    <cellStyle name="_연차별집행현황(경기북부)_연차별보상조서_경기북부1차 보상실적(03년도까지)_1차 보상실적_20060919(수정중) 수자원공사(논산) - 산출내역_090603(수자원공사-중부권광역상수도,논산)-최종수정_h012203(관리청-금강상류)" xfId="2218"/>
    <cellStyle name="_연차별집행현황(경기북부)_연차별보상조서_경기북부1차 보상실적(03년도까지)_1차 보상실적_20060919(수정중) 수자원공사(논산) - 산출내역_h012203(관리청-금강상류)" xfId="2219"/>
    <cellStyle name="_연차별집행현황(경기북부)_연차별보상조서_경기북부1차 보상실적(03년도까지)_1차 보상실적_h012203(관리청-금강상류)" xfId="2220"/>
    <cellStyle name="_연차별집행현황(경기북부)_연차별보상조서_경기북부1차 보상실적(03년도까지)_20060919(수정중) 수자원공사(논산) - 산출내역" xfId="2221"/>
    <cellStyle name="_연차별집행현황(경기북부)_연차별보상조서_경기북부1차 보상실적(03년도까지)_20060919(수정중) 수자원공사(논산) - 산출내역_090603(수자원공사-중부권광역상수도,논산)-최종수정" xfId="2222"/>
    <cellStyle name="_연차별집행현황(경기북부)_연차별보상조서_경기북부1차 보상실적(03년도까지)_20060919(수정중) 수자원공사(논산) - 산출내역_090603(수자원공사-중부권광역상수도,논산)-최종수정_h012203(관리청-금강상류)" xfId="2223"/>
    <cellStyle name="_연차별집행현황(경기북부)_연차별보상조서_경기북부1차 보상실적(03년도까지)_20060919(수정중) 수자원공사(논산) - 산출내역_h012203(관리청-금강상류)" xfId="2224"/>
    <cellStyle name="_연차별집행현황(경기북부)_연차별보상조서_경기북부1차 보상실적(03년도까지)_Book1" xfId="2225"/>
    <cellStyle name="_연차별집행현황(경기북부)_연차별보상조서_경기북부1차 보상실적(03년도까지)_Book1_090603(수자원공사-중부권광역상수도,논산)" xfId="2226"/>
    <cellStyle name="_연차별집행현황(경기북부)_연차별보상조서_경기북부1차 보상실적(03년도까지)_Book1_090603(수자원공사-중부권광역상수도,논산)_090603(수자원공사-중부권광역상수도,논산)-최종수정" xfId="2227"/>
    <cellStyle name="_연차별집행현황(경기북부)_연차별보상조서_경기북부1차 보상실적(03년도까지)_Book1_090603(수자원공사-중부권광역상수도,논산)_090603(수자원공사-중부권광역상수도,논산)-최종수정_h012203(관리청-금강상류)" xfId="2228"/>
    <cellStyle name="_연차별집행현황(경기북부)_연차별보상조서_경기북부1차 보상실적(03년도까지)_Book1_090603(수자원공사-중부권광역상수도,논산)_h012203(관리청-금강상류)" xfId="2229"/>
    <cellStyle name="_연차별집행현황(경기북부)_연차별보상조서_경기북부1차 보상실적(03년도까지)_Book1_1-1)전체사업(05년지목별)본사용" xfId="2230"/>
    <cellStyle name="_연차별집행현황(경기북부)_연차별보상조서_경기북부1차 보상실적(03년도까지)_Book1_1-1)전체사업(05년지목별)본사용_090603(수자원공사-중부권광역상수도,논산)" xfId="2231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" xfId="2232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_h012203(관리청-금강상류)" xfId="2233"/>
    <cellStyle name="_연차별집행현황(경기북부)_연차별보상조서_경기북부1차 보상실적(03년도까지)_Book1_1-1)전체사업(05년지목별)본사용_090603(수자원공사-중부권광역상수도,논산)_h012203(관리청-금강상류)" xfId="2234"/>
    <cellStyle name="_연차별집행현황(경기북부)_연차별보상조서_경기북부1차 보상실적(03년도까지)_Book1_1-1)전체사업(05년지목별)본사용_20060919(수정중) 수자원공사(논산) - 산출내역" xfId="2235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" xfId="2236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_h012203(관리청-금강상류)" xfId="2237"/>
    <cellStyle name="_연차별집행현황(경기북부)_연차별보상조서_경기북부1차 보상실적(03년도까지)_Book1_1-1)전체사업(05년지목별)본사용_20060919(수정중) 수자원공사(논산) - 산출내역_h012203(관리청-금강상류)" xfId="2238"/>
    <cellStyle name="_연차별집행현황(경기북부)_연차별보상조서_경기북부1차 보상실적(03년도까지)_Book1_1-1)전체사업(05년지목별)본사용_h012203(관리청-금강상류)" xfId="2239"/>
    <cellStyle name="_연차별집행현황(경기북부)_연차별보상조서_경기북부1차 보상실적(03년도까지)_Book1_1-2)전체사업(05년지목별)현장송부용" xfId="2240"/>
    <cellStyle name="_연차별집행현황(경기북부)_연차별보상조서_경기북부1차 보상실적(03년도까지)_Book1_1-2)전체사업(05년지목별)현장송부용_090603(수자원공사-중부권광역상수도,논산)" xfId="2241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" xfId="2242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_h012203(관리청-금강상류)" xfId="2243"/>
    <cellStyle name="_연차별집행현황(경기북부)_연차별보상조서_경기북부1차 보상실적(03년도까지)_Book1_1-2)전체사업(05년지목별)현장송부용_090603(수자원공사-중부권광역상수도,논산)_h012203(관리청-금강상류)" xfId="2244"/>
    <cellStyle name="_연차별집행현황(경기북부)_연차별보상조서_경기북부1차 보상실적(03년도까지)_Book1_1-2)전체사업(05년지목별)현장송부용_20060919(수정중) 수자원공사(논산) - 산출내역" xfId="2245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" xfId="2246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_h012203(관리청-금강상류)" xfId="2247"/>
    <cellStyle name="_연차별집행현황(경기북부)_연차별보상조서_경기북부1차 보상실적(03년도까지)_Book1_1-2)전체사업(05년지목별)현장송부용_20060919(수정중) 수자원공사(논산) - 산출내역_h012203(관리청-금강상류)" xfId="2248"/>
    <cellStyle name="_연차별집행현황(경기북부)_연차별보상조서_경기북부1차 보상실적(03년도까지)_Book1_1-2)전체사업(05년지목별)현장송부용_h012203(관리청-금강상류)" xfId="2249"/>
    <cellStyle name="_연차별집행현황(경기북부)_연차별보상조서_경기북부1차 보상실적(03년도까지)_Book1_20060919(수정중) 수자원공사(논산) - 산출내역" xfId="2250"/>
    <cellStyle name="_연차별집행현황(경기북부)_연차별보상조서_경기북부1차 보상실적(03년도까지)_Book1_20060919(수정중) 수자원공사(논산) - 산출내역_090603(수자원공사-중부권광역상수도,논산)-최종수정" xfId="2251"/>
    <cellStyle name="_연차별집행현황(경기북부)_연차별보상조서_경기북부1차 보상실적(03년도까지)_Book1_20060919(수정중) 수자원공사(논산) - 산출내역_090603(수자원공사-중부권광역상수도,논산)-최종수정_h012203(관리청-금강상류)" xfId="2252"/>
    <cellStyle name="_연차별집행현황(경기북부)_연차별보상조서_경기북부1차 보상실적(03년도까지)_Book1_20060919(수정중) 수자원공사(논산) - 산출내역_h012203(관리청-금강상류)" xfId="2253"/>
    <cellStyle name="_연차별집행현황(경기북부)_연차별보상조서_경기북부1차 보상실적(03년도까지)_Book1_h012203(관리청-금강상류)" xfId="2254"/>
    <cellStyle name="_연차별집행현황(경기북부)_연차별보상조서_경기북부1차 보상실적(03년도까지)_Book1_Sheet1" xfId="2255"/>
    <cellStyle name="_연차별집행현황(경기북부)_연차별보상조서_경기북부1차 보상실적(03년도까지)_Book1_Sheet1_090603(수자원공사-중부권광역상수도,논산)" xfId="2256"/>
    <cellStyle name="_연차별집행현황(경기북부)_연차별보상조서_경기북부1차 보상실적(03년도까지)_Book1_Sheet1_090603(수자원공사-중부권광역상수도,논산)_090603(수자원공사-중부권광역상수도,논산)-최종수정" xfId="2257"/>
    <cellStyle name="_연차별집행현황(경기북부)_연차별보상조서_경기북부1차 보상실적(03년도까지)_Book1_Sheet1_090603(수자원공사-중부권광역상수도,논산)_090603(수자원공사-중부권광역상수도,논산)-최종수정_h012203(관리청-금강상류)" xfId="2258"/>
    <cellStyle name="_연차별집행현황(경기북부)_연차별보상조서_경기북부1차 보상실적(03년도까지)_Book1_Sheet1_090603(수자원공사-중부권광역상수도,논산)_h012203(관리청-금강상류)" xfId="2259"/>
    <cellStyle name="_연차별집행현황(경기북부)_연차별보상조서_경기북부1차 보상실적(03년도까지)_Book1_Sheet1_20060919(수정중) 수자원공사(논산) - 산출내역" xfId="2260"/>
    <cellStyle name="_연차별집행현황(경기북부)_연차별보상조서_경기북부1차 보상실적(03년도까지)_Book1_Sheet1_20060919(수정중) 수자원공사(논산) - 산출내역_090603(수자원공사-중부권광역상수도,논산)-최종수정" xfId="2261"/>
    <cellStyle name="_연차별집행현황(경기북부)_연차별보상조서_경기북부1차 보상실적(03년도까지)_Book1_Sheet1_20060919(수정중) 수자원공사(논산) - 산출내역_090603(수자원공사-중부권광역상수도,논산)-최종수정_h012203(관리청-금강상류)" xfId="2262"/>
    <cellStyle name="_연차별집행현황(경기북부)_연차별보상조서_경기북부1차 보상실적(03년도까지)_Book1_Sheet1_20060919(수정중) 수자원공사(논산) - 산출내역_h012203(관리청-금강상류)" xfId="2263"/>
    <cellStyle name="_연차별집행현황(경기북부)_연차별보상조서_경기북부1차 보상실적(03년도까지)_Book1_Sheet1_h012203(관리청-금강상류)" xfId="2264"/>
    <cellStyle name="_연차별집행현황(경기북부)_연차별보상조서_경기북부1차 보상실적(03년도까지)_Book1_자료" xfId="2265"/>
    <cellStyle name="_연차별집행현황(경기북부)_연차별보상조서_경기북부1차 보상실적(03년도까지)_Book1_자료_090603(수자원공사-중부권광역상수도,논산)" xfId="2266"/>
    <cellStyle name="_연차별집행현황(경기북부)_연차별보상조서_경기북부1차 보상실적(03년도까지)_Book1_자료_090603(수자원공사-중부권광역상수도,논산)_090603(수자원공사-중부권광역상수도,논산)-최종수정" xfId="2267"/>
    <cellStyle name="_연차별집행현황(경기북부)_연차별보상조서_경기북부1차 보상실적(03년도까지)_Book1_자료_090603(수자원공사-중부권광역상수도,논산)_090603(수자원공사-중부권광역상수도,논산)-최종수정_h012203(관리청-금강상류)" xfId="2268"/>
    <cellStyle name="_연차별집행현황(경기북부)_연차별보상조서_경기북부1차 보상실적(03년도까지)_Book1_자료_090603(수자원공사-중부권광역상수도,논산)_h012203(관리청-금강상류)" xfId="2269"/>
    <cellStyle name="_연차별집행현황(경기북부)_연차별보상조서_경기북부1차 보상실적(03년도까지)_Book1_자료_20060919(수정중) 수자원공사(논산) - 산출내역" xfId="2270"/>
    <cellStyle name="_연차별집행현황(경기북부)_연차별보상조서_경기북부1차 보상실적(03년도까지)_Book1_자료_20060919(수정중) 수자원공사(논산) - 산출내역_090603(수자원공사-중부권광역상수도,논산)-최종수정" xfId="2271"/>
    <cellStyle name="_연차별집행현황(경기북부)_연차별보상조서_경기북부1차 보상실적(03년도까지)_Book1_자료_20060919(수정중) 수자원공사(논산) - 산출내역_090603(수자원공사-중부권광역상수도,논산)-최종수정_h012203(관리청-금강상류)" xfId="2272"/>
    <cellStyle name="_연차별집행현황(경기북부)_연차별보상조서_경기북부1차 보상실적(03년도까지)_Book1_자료_20060919(수정중) 수자원공사(논산) - 산출내역_h012203(관리청-금강상류)" xfId="2273"/>
    <cellStyle name="_연차별집행현황(경기북부)_연차별보상조서_경기북부1차 보상실적(03년도까지)_Book1_자료_h012203(관리청-금강상류)" xfId="2274"/>
    <cellStyle name="_연차별집행현황(경기북부)_연차별보상조서_경기북부1차 보상실적(03년도까지)_Book1_전체사업(05년지목별)" xfId="2275"/>
    <cellStyle name="_연차별집행현황(경기북부)_연차별보상조서_경기북부1차 보상실적(03년도까지)_Book1_전체사업(05년지목별)_090603(수자원공사-중부권광역상수도,논산)" xfId="2276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" xfId="2277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_h012203(관리청-금강상류)" xfId="2278"/>
    <cellStyle name="_연차별집행현황(경기북부)_연차별보상조서_경기북부1차 보상실적(03년도까지)_Book1_전체사업(05년지목별)_090603(수자원공사-중부권광역상수도,논산)_h012203(관리청-금강상류)" xfId="2279"/>
    <cellStyle name="_연차별집행현황(경기북부)_연차별보상조서_경기북부1차 보상실적(03년도까지)_Book1_전체사업(05년지목별)_20060919(수정중) 수자원공사(논산) - 산출내역" xfId="2280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" xfId="2281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_h012203(관리청-금강상류)" xfId="2282"/>
    <cellStyle name="_연차별집행현황(경기북부)_연차별보상조서_경기북부1차 보상실적(03년도까지)_Book1_전체사업(05년지목별)_20060919(수정중) 수자원공사(논산) - 산출내역_h012203(관리청-금강상류)" xfId="2283"/>
    <cellStyle name="_연차별집행현황(경기북부)_연차별보상조서_경기북부1차 보상실적(03년도까지)_Book1_전체사업(05년지목별)_h012203(관리청-금강상류)" xfId="2284"/>
    <cellStyle name="_연차별집행현황(경기북부)_연차별보상조서_경기북부1차 보상실적(03년도까지)_h012203(관리청-금강상류)" xfId="2285"/>
    <cellStyle name="_연차별집행현황(경기북부)_연차별보상조서_경기북부1차 보상실적(03년도까지)_Sheet1" xfId="2286"/>
    <cellStyle name="_연차별집행현황(경기북부)_연차별보상조서_경기북부1차 보상실적(03년도까지)_Sheet1_090603(수자원공사-중부권광역상수도,논산)" xfId="2287"/>
    <cellStyle name="_연차별집행현황(경기북부)_연차별보상조서_경기북부1차 보상실적(03년도까지)_Sheet1_090603(수자원공사-중부권광역상수도,논산)_090603(수자원공사-중부권광역상수도,논산)-최종수정" xfId="2288"/>
    <cellStyle name="_연차별집행현황(경기북부)_연차별보상조서_경기북부1차 보상실적(03년도까지)_Sheet1_090603(수자원공사-중부권광역상수도,논산)_090603(수자원공사-중부권광역상수도,논산)-최종수정_h012203(관리청-금강상류)" xfId="2289"/>
    <cellStyle name="_연차별집행현황(경기북부)_연차별보상조서_경기북부1차 보상실적(03년도까지)_Sheet1_090603(수자원공사-중부권광역상수도,논산)_h012203(관리청-금강상류)" xfId="2290"/>
    <cellStyle name="_연차별집행현황(경기북부)_연차별보상조서_경기북부1차 보상실적(03년도까지)_Sheet1_20060919(수정중) 수자원공사(논산) - 산출내역" xfId="2291"/>
    <cellStyle name="_연차별집행현황(경기북부)_연차별보상조서_경기북부1차 보상실적(03년도까지)_Sheet1_20060919(수정중) 수자원공사(논산) - 산출내역_090603(수자원공사-중부권광역상수도,논산)-최종수정" xfId="2292"/>
    <cellStyle name="_연차별집행현황(경기북부)_연차별보상조서_경기북부1차 보상실적(03년도까지)_Sheet1_20060919(수정중) 수자원공사(논산) - 산출내역_090603(수자원공사-중부권광역상수도,논산)-최종수정_h012203(관리청-금강상류)" xfId="2293"/>
    <cellStyle name="_연차별집행현황(경기북부)_연차별보상조서_경기북부1차 보상실적(03년도까지)_Sheet1_20060919(수정중) 수자원공사(논산) - 산출내역_h012203(관리청-금강상류)" xfId="2294"/>
    <cellStyle name="_연차별집행현황(경기북부)_연차별보상조서_경기북부1차 보상실적(03년도까지)_Sheet1_h012203(관리청-금강상류)" xfId="2295"/>
    <cellStyle name="_연차별집행현황(경기북부)_연차별보상조서_경기북부1차 보상실적(03년도까지)_자료" xfId="2296"/>
    <cellStyle name="_연차별집행현황(경기북부)_연차별보상조서_경기북부1차 보상실적(03년도까지)_자료_090603(수자원공사-중부권광역상수도,논산)" xfId="2297"/>
    <cellStyle name="_연차별집행현황(경기북부)_연차별보상조서_경기북부1차 보상실적(03년도까지)_자료_090603(수자원공사-중부권광역상수도,논산)_090603(수자원공사-중부권광역상수도,논산)-최종수정" xfId="2298"/>
    <cellStyle name="_연차별집행현황(경기북부)_연차별보상조서_경기북부1차 보상실적(03년도까지)_자료_090603(수자원공사-중부권광역상수도,논산)_090603(수자원공사-중부권광역상수도,논산)-최종수정_h012203(관리청-금강상류)" xfId="2299"/>
    <cellStyle name="_연차별집행현황(경기북부)_연차별보상조서_경기북부1차 보상실적(03년도까지)_자료_090603(수자원공사-중부권광역상수도,논산)_h012203(관리청-금강상류)" xfId="2300"/>
    <cellStyle name="_연차별집행현황(경기북부)_연차별보상조서_경기북부1차 보상실적(03년도까지)_자료_20060919(수정중) 수자원공사(논산) - 산출내역" xfId="2301"/>
    <cellStyle name="_연차별집행현황(경기북부)_연차별보상조서_경기북부1차 보상실적(03년도까지)_자료_20060919(수정중) 수자원공사(논산) - 산출내역_090603(수자원공사-중부권광역상수도,논산)-최종수정" xfId="2302"/>
    <cellStyle name="_연차별집행현황(경기북부)_연차별보상조서_경기북부1차 보상실적(03년도까지)_자료_20060919(수정중) 수자원공사(논산) - 산출내역_090603(수자원공사-중부권광역상수도,논산)-최종수정_h012203(관리청-금강상류)" xfId="2303"/>
    <cellStyle name="_연차별집행현황(경기북부)_연차별보상조서_경기북부1차 보상실적(03년도까지)_자료_20060919(수정중) 수자원공사(논산) - 산출내역_h012203(관리청-금강상류)" xfId="2304"/>
    <cellStyle name="_연차별집행현황(경기북부)_연차별보상조서_경기북부1차 보상실적(03년도까지)_자료_h012203(관리청-금강상류)" xfId="2305"/>
    <cellStyle name="_연차별집행현황(경기북부)_연차별보상조서_경기북부1차 보상실적(03년도까지)_전체사업(05년지목별)" xfId="2306"/>
    <cellStyle name="_연차별집행현황(경기북부)_연차별보상조서_경기북부1차 보상실적(03년도까지)_전체사업(05년지목별)_090603(수자원공사-중부권광역상수도,논산)" xfId="2307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" xfId="2308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_h012203(관리청-금강상류)" xfId="2309"/>
    <cellStyle name="_연차별집행현황(경기북부)_연차별보상조서_경기북부1차 보상실적(03년도까지)_전체사업(05년지목별)_090603(수자원공사-중부권광역상수도,논산)_h012203(관리청-금강상류)" xfId="2310"/>
    <cellStyle name="_연차별집행현황(경기북부)_연차별보상조서_경기북부1차 보상실적(03년도까지)_전체사업(05년지목별)_20060919(수정중) 수자원공사(논산) - 산출내역" xfId="2311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" xfId="2312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_h012203(관리청-금강상류)" xfId="2313"/>
    <cellStyle name="_연차별집행현황(경기북부)_연차별보상조서_경기북부1차 보상실적(03년도까지)_전체사업(05년지목별)_20060919(수정중) 수자원공사(논산) - 산출내역_h012203(관리청-금강상류)" xfId="2314"/>
    <cellStyle name="_연차별집행현황(경기북부)_연차별보상조서_경기북부1차 보상실적(03년도까지)_전체사업(05년지목별)_h012203(관리청-금강상류)" xfId="2315"/>
    <cellStyle name="_연차별집행현황(경기북부)_연차별보상조서_자료" xfId="2316"/>
    <cellStyle name="_연차별집행현황(경기북부)_연차별보상조서_자료_090603(수자원공사-중부권광역상수도,논산)" xfId="2317"/>
    <cellStyle name="_연차별집행현황(경기북부)_연차별보상조서_자료_090603(수자원공사-중부권광역상수도,논산)_090603(수자원공사-중부권광역상수도,논산)-최종수정" xfId="2318"/>
    <cellStyle name="_연차별집행현황(경기북부)_연차별보상조서_자료_090603(수자원공사-중부권광역상수도,논산)_090603(수자원공사-중부권광역상수도,논산)-최종수정_h012203(관리청-금강상류)" xfId="2319"/>
    <cellStyle name="_연차별집행현황(경기북부)_연차별보상조서_자료_090603(수자원공사-중부권광역상수도,논산)_h012203(관리청-금강상류)" xfId="2320"/>
    <cellStyle name="_연차별집행현황(경기북부)_연차별보상조서_자료_20060919(수정중) 수자원공사(논산) - 산출내역" xfId="2321"/>
    <cellStyle name="_연차별집행현황(경기북부)_연차별보상조서_자료_20060919(수정중) 수자원공사(논산) - 산출내역_090603(수자원공사-중부권광역상수도,논산)-최종수정" xfId="2322"/>
    <cellStyle name="_연차별집행현황(경기북부)_연차별보상조서_자료_20060919(수정중) 수자원공사(논산) - 산출내역_090603(수자원공사-중부권광역상수도,논산)-최종수정_h012203(관리청-금강상류)" xfId="2323"/>
    <cellStyle name="_연차별집행현황(경기북부)_연차별보상조서_자료_20060919(수정중) 수자원공사(논산) - 산출내역_h012203(관리청-금강상류)" xfId="2324"/>
    <cellStyle name="_연차별집행현황(경기북부)_연차별보상조서_자료_h012203(관리청-금강상류)" xfId="2325"/>
    <cellStyle name="_연차별집행현황(경기북부)_연차별보상조서_전체사업(05년지목별)" xfId="2326"/>
    <cellStyle name="_연차별집행현황(경기북부)_연차별보상조서_전체사업(05년지목별)_090603(수자원공사-중부권광역상수도,논산)" xfId="2327"/>
    <cellStyle name="_연차별집행현황(경기북부)_연차별보상조서_전체사업(05년지목별)_090603(수자원공사-중부권광역상수도,논산)_090603(수자원공사-중부권광역상수도,논산)-최종수정" xfId="2328"/>
    <cellStyle name="_연차별집행현황(경기북부)_연차별보상조서_전체사업(05년지목별)_090603(수자원공사-중부권광역상수도,논산)_090603(수자원공사-중부권광역상수도,논산)-최종수정_h012203(관리청-금강상류)" xfId="2329"/>
    <cellStyle name="_연차별집행현황(경기북부)_연차별보상조서_전체사업(05년지목별)_090603(수자원공사-중부권광역상수도,논산)_h012203(관리청-금강상류)" xfId="2330"/>
    <cellStyle name="_연차별집행현황(경기북부)_연차별보상조서_전체사업(05년지목별)_20060919(수정중) 수자원공사(논산) - 산출내역" xfId="2331"/>
    <cellStyle name="_연차별집행현황(경기북부)_연차별보상조서_전체사업(05년지목별)_20060919(수정중) 수자원공사(논산) - 산출내역_090603(수자원공사-중부권광역상수도,논산)-최종수정" xfId="2332"/>
    <cellStyle name="_연차별집행현황(경기북부)_연차별보상조서_전체사업(05년지목별)_20060919(수정중) 수자원공사(논산) - 산출내역_090603(수자원공사-중부권광역상수도,논산)-최종수정_h012203(관리청-금강상류)" xfId="2333"/>
    <cellStyle name="_연차별집행현황(경기북부)_연차별보상조서_전체사업(05년지목별)_20060919(수정중) 수자원공사(논산) - 산출내역_h012203(관리청-금강상류)" xfId="2334"/>
    <cellStyle name="_연차별집행현황(경기북부)_연차별보상조서_전체사업(05년지목별)_h012203(관리청-금강상류)" xfId="2335"/>
    <cellStyle name="_연차별집행현황(경기북부)_자료" xfId="2336"/>
    <cellStyle name="_연차별집행현황(경기북부)_자료_090603(수자원공사-중부권광역상수도,논산)" xfId="2337"/>
    <cellStyle name="_연차별집행현황(경기북부)_자료_090603(수자원공사-중부권광역상수도,논산)_090603(수자원공사-중부권광역상수도,논산)-최종수정" xfId="2338"/>
    <cellStyle name="_연차별집행현황(경기북부)_자료_090603(수자원공사-중부권광역상수도,논산)_090603(수자원공사-중부권광역상수도,논산)-최종수정_h012203(관리청-금강상류)" xfId="2339"/>
    <cellStyle name="_연차별집행현황(경기북부)_자료_090603(수자원공사-중부권광역상수도,논산)_h012203(관리청-금강상류)" xfId="2340"/>
    <cellStyle name="_연차별집행현황(경기북부)_자료_20060919(수정중) 수자원공사(논산) - 산출내역" xfId="2341"/>
    <cellStyle name="_연차별집행현황(경기북부)_자료_20060919(수정중) 수자원공사(논산) - 산출내역_090603(수자원공사-중부권광역상수도,논산)-최종수정" xfId="2342"/>
    <cellStyle name="_연차별집행현황(경기북부)_자료_20060919(수정중) 수자원공사(논산) - 산출내역_090603(수자원공사-중부권광역상수도,논산)-최종수정_h012203(관리청-금강상류)" xfId="2343"/>
    <cellStyle name="_연차별집행현황(경기북부)_자료_20060919(수정중) 수자원공사(논산) - 산출내역_h012203(관리청-금강상류)" xfId="2344"/>
    <cellStyle name="_연차별집행현황(경기북부)_자료_h012203(관리청-금강상류)" xfId="2345"/>
    <cellStyle name="_연차별집행현황(경기북부)_전체사업(05년지목별)" xfId="2346"/>
    <cellStyle name="_연차별집행현황(경기북부)_전체사업(05년지목별)_090603(수자원공사-중부권광역상수도,논산)" xfId="2347"/>
    <cellStyle name="_연차별집행현황(경기북부)_전체사업(05년지목별)_090603(수자원공사-중부권광역상수도,논산)_090603(수자원공사-중부권광역상수도,논산)-최종수정" xfId="2348"/>
    <cellStyle name="_연차별집행현황(경기북부)_전체사업(05년지목별)_090603(수자원공사-중부권광역상수도,논산)_090603(수자원공사-중부권광역상수도,논산)-최종수정_h012203(관리청-금강상류)" xfId="2349"/>
    <cellStyle name="_연차별집행현황(경기북부)_전체사업(05년지목별)_090603(수자원공사-중부권광역상수도,논산)_h012203(관리청-금강상류)" xfId="2350"/>
    <cellStyle name="_연차별집행현황(경기북부)_전체사업(05년지목별)_20060919(수정중) 수자원공사(논산) - 산출내역" xfId="2351"/>
    <cellStyle name="_연차별집행현황(경기북부)_전체사업(05년지목별)_20060919(수정중) 수자원공사(논산) - 산출내역_090603(수자원공사-중부권광역상수도,논산)-최종수정" xfId="2352"/>
    <cellStyle name="_연차별집행현황(경기북부)_전체사업(05년지목별)_20060919(수정중) 수자원공사(논산) - 산출내역_090603(수자원공사-중부권광역상수도,논산)-최종수정_h012203(관리청-금강상류)" xfId="2353"/>
    <cellStyle name="_연차별집행현황(경기북부)_전체사업(05년지목별)_20060919(수정중) 수자원공사(논산) - 산출내역_h012203(관리청-금강상류)" xfId="2354"/>
    <cellStyle name="_연차별집행현황(경기북부)_전체사업(05년지목별)_h012203(관리청-금강상류)" xfId="2355"/>
    <cellStyle name="_의견" xfId="2356"/>
    <cellStyle name="_인원계획표 " xfId="2357"/>
    <cellStyle name="_인원계획표 _1차공정표(착공)" xfId="2358"/>
    <cellStyle name="_인원계획표 _1차공정표(착공)_1차공정표(착공)" xfId="2359"/>
    <cellStyle name="_인원계획표 _적격 " xfId="2360"/>
    <cellStyle name="_인원계획표 _적격 _1차공정표(착공)" xfId="2361"/>
    <cellStyle name="_인원계획표 _적격 _1차공정표(착공)_1차공정표(착공)" xfId="2362"/>
    <cellStyle name="_입찰표지 " xfId="2363"/>
    <cellStyle name="_입찰표지 _1차공정표(착공)" xfId="2364"/>
    <cellStyle name="_입찰표지 _1차공정표(착공)_1차공정표(착공)" xfId="2365"/>
    <cellStyle name="_자료" xfId="2366"/>
    <cellStyle name="_자료_090603(수자원공사-중부권광역상수도,논산)" xfId="2367"/>
    <cellStyle name="_자료_090603(수자원공사-중부권광역상수도,논산)_090603(수자원공사-중부권광역상수도,논산)-최종수정" xfId="2368"/>
    <cellStyle name="_자료_090603(수자원공사-중부권광역상수도,논산)_090603(수자원공사-중부권광역상수도,논산)-최종수정_h012203(관리청-금강상류)" xfId="2369"/>
    <cellStyle name="_자료_090603(수자원공사-중부권광역상수도,논산)_h012203(관리청-금강상류)" xfId="2370"/>
    <cellStyle name="_자료_20060919(수정중) 수자원공사(논산) - 산출내역" xfId="2371"/>
    <cellStyle name="_자료_20060919(수정중) 수자원공사(논산) - 산출내역_090603(수자원공사-중부권광역상수도,논산)-최종수정" xfId="2372"/>
    <cellStyle name="_자료_20060919(수정중) 수자원공사(논산) - 산출내역_090603(수자원공사-중부권광역상수도,논산)-최종수정_h012203(관리청-금강상류)" xfId="2373"/>
    <cellStyle name="_자료_20060919(수정중) 수자원공사(논산) - 산출내역_h012203(관리청-금강상류)" xfId="2374"/>
    <cellStyle name="_자료_h012203(관리청-금강상류)" xfId="2375"/>
    <cellStyle name="_적격 " xfId="2376"/>
    <cellStyle name="_적격 _1차공정표(착공)" xfId="2377"/>
    <cellStyle name="_적격 _1차공정표(착공)_1차공정표(착공)" xfId="2378"/>
    <cellStyle name="_적격 _집행갑지 " xfId="2379"/>
    <cellStyle name="_적격 _집행갑지 _1차공정표(착공)" xfId="2380"/>
    <cellStyle name="_적격 _집행갑지 _1차공정표(착공)_1차공정표(착공)" xfId="2381"/>
    <cellStyle name="_적격(화산) " xfId="2382"/>
    <cellStyle name="_적격(화산) _1차공정표(착공)" xfId="2383"/>
    <cellStyle name="_적격(화산) _1차공정표(착공)_1차공정표(착공)" xfId="2384"/>
    <cellStyle name="_전체사업(05년지목별)" xfId="2385"/>
    <cellStyle name="_전체사업(05년지목별)_090603(수자원공사-중부권광역상수도,논산)" xfId="2386"/>
    <cellStyle name="_전체사업(05년지목별)_090603(수자원공사-중부권광역상수도,논산)_090603(수자원공사-중부권광역상수도,논산)-최종수정" xfId="2387"/>
    <cellStyle name="_전체사업(05년지목별)_090603(수자원공사-중부권광역상수도,논산)_090603(수자원공사-중부권광역상수도,논산)-최종수정_h012203(관리청-금강상류)" xfId="2388"/>
    <cellStyle name="_전체사업(05년지목별)_090603(수자원공사-중부권광역상수도,논산)_h012203(관리청-금강상류)" xfId="2389"/>
    <cellStyle name="_전체사업(05년지목별)_20060919(수정중) 수자원공사(논산) - 산출내역" xfId="2390"/>
    <cellStyle name="_전체사업(05년지목별)_20060919(수정중) 수자원공사(논산) - 산출내역_090603(수자원공사-중부권광역상수도,논산)-최종수정" xfId="2391"/>
    <cellStyle name="_전체사업(05년지목별)_20060919(수정중) 수자원공사(논산) - 산출내역_090603(수자원공사-중부권광역상수도,논산)-최종수정_h012203(관리청-금강상류)" xfId="2392"/>
    <cellStyle name="_전체사업(05년지목별)_20060919(수정중) 수자원공사(논산) - 산출내역_h012203(관리청-금강상류)" xfId="2393"/>
    <cellStyle name="_전체사업(05년지목별)_h012203(관리청-금강상류)" xfId="2394"/>
    <cellStyle name="_집행갑지 " xfId="2395"/>
    <cellStyle name="_집행갑지 _1차공정표(착공)" xfId="2396"/>
    <cellStyle name="_집행갑지 _1차공정표(착공)_1차공정표(착공)" xfId="2397"/>
    <cellStyle name="_토지(신정3지구)sh공사" xfId="2398"/>
    <cellStyle name="_토지(신정3지구)sh공사-감정원" xfId="2399"/>
    <cellStyle name="_한탄강지장물20090701(물건동수포함) 최종" xfId="2400"/>
    <cellStyle name="’E‰Y [0.00]_laroux" xfId="2401"/>
    <cellStyle name="’E‰Y_laroux" xfId="2402"/>
    <cellStyle name="¤@?e_TEST-1 " xfId="2403"/>
    <cellStyle name="10" xfId="2404"/>
    <cellStyle name="2)" xfId="2405"/>
    <cellStyle name="20% - 강조색6 2" xfId="2406"/>
    <cellStyle name="40% - 강조색1 2" xfId="2407"/>
    <cellStyle name="A¨­￠￢￠O [0]_INQUIRY ￠?￥i¨u¡AAⓒ￢Aⓒª " xfId="2408"/>
    <cellStyle name="A¨­￠￢￠O_INQUIRY ￠?￥i¨u¡AAⓒ￢Aⓒª " xfId="2409"/>
    <cellStyle name="AeE­ [0]_ 2ÆAAþº° " xfId="2410"/>
    <cellStyle name="AeE­_ 2ÆAAþº° " xfId="2411"/>
    <cellStyle name="AeE¡ⓒ [0]_INQUIRY ￠?￥i¨u¡AAⓒ￢Aⓒª " xfId="2412"/>
    <cellStyle name="AeE¡ⓒ_INQUIRY ￠?￥i¨u¡AAⓒ￢Aⓒª " xfId="2413"/>
    <cellStyle name="ALIGNMENT" xfId="2414"/>
    <cellStyle name="AÞ¸¶ [0]_ 2ÆAAþº° " xfId="2415"/>
    <cellStyle name="AÞ¸¶_ 2ÆAAþº° " xfId="2416"/>
    <cellStyle name="C¡IA¨ª_¡ic¨u¡A¨￢I¨￢¡Æ AN¡Æe " xfId="2417"/>
    <cellStyle name="C￥AØ_  FAB AIA¤  " xfId="2418"/>
    <cellStyle name="Calc Currency (0)" xfId="2419"/>
    <cellStyle name="Calc Currency (0) 2" xfId="2420"/>
    <cellStyle name="Calc Currency (0) 2 2" xfId="2421"/>
    <cellStyle name="Calc Currency (0) 3" xfId="2422"/>
    <cellStyle name="Calc Currency (0)_명세표&amp;산출근거" xfId="2423"/>
    <cellStyle name="category" xfId="2424"/>
    <cellStyle name="Comma" xfId="2425"/>
    <cellStyle name="Comma [0]" xfId="2426"/>
    <cellStyle name="Comma 10" xfId="2427"/>
    <cellStyle name="Comma 11" xfId="2428"/>
    <cellStyle name="Comma 12" xfId="2429"/>
    <cellStyle name="Comma 2" xfId="2430"/>
    <cellStyle name="Comma 3" xfId="2431"/>
    <cellStyle name="Comma 4" xfId="2432"/>
    <cellStyle name="Comma 5" xfId="2433"/>
    <cellStyle name="Comma 6" xfId="2434"/>
    <cellStyle name="Comma 7" xfId="2435"/>
    <cellStyle name="Comma 8" xfId="2436"/>
    <cellStyle name="Comma 9" xfId="2437"/>
    <cellStyle name="comma zerodec" xfId="2438"/>
    <cellStyle name="Comma_ SG&amp;A Bridge " xfId="2439"/>
    <cellStyle name="Comma0" xfId="2440"/>
    <cellStyle name="Copied" xfId="2441"/>
    <cellStyle name="Curren?_x0012_퐀_x0017_?" xfId="2442"/>
    <cellStyle name="Currency" xfId="2443"/>
    <cellStyle name="Currency [0]" xfId="2444"/>
    <cellStyle name="Currency 10" xfId="2445"/>
    <cellStyle name="Currency 11" xfId="2446"/>
    <cellStyle name="Currency 12" xfId="2447"/>
    <cellStyle name="Currency 2" xfId="2448"/>
    <cellStyle name="Currency 3" xfId="2449"/>
    <cellStyle name="Currency 4" xfId="2450"/>
    <cellStyle name="Currency 5" xfId="2451"/>
    <cellStyle name="Currency 6" xfId="2452"/>
    <cellStyle name="Currency 7" xfId="2453"/>
    <cellStyle name="Currency 8" xfId="2454"/>
    <cellStyle name="Currency 9" xfId="2455"/>
    <cellStyle name="Currency(￦)" xfId="2456"/>
    <cellStyle name="Currency(￦) 2" xfId="2457"/>
    <cellStyle name="Currency(￦) 3" xfId="2458"/>
    <cellStyle name="Currency(￦) 4" xfId="2459"/>
    <cellStyle name="Currency(￦) 5" xfId="2460"/>
    <cellStyle name="Currency(￦) 6" xfId="2461"/>
    <cellStyle name="Currency(￦) 7" xfId="2462"/>
    <cellStyle name="Currency(￦) 8" xfId="2463"/>
    <cellStyle name="Currency(￦)_1106-22-01001(한탄강_이설도로_지장물_추가건)" xfId="2464"/>
    <cellStyle name="Currency_ SG&amp;A Bridge " xfId="2465"/>
    <cellStyle name="Currency0" xfId="2466"/>
    <cellStyle name="Currency1" xfId="2467"/>
    <cellStyle name="Date" xfId="2468"/>
    <cellStyle name="Date 2" xfId="2469"/>
    <cellStyle name="Date 3" xfId="2470"/>
    <cellStyle name="Dollar (zero dec)" xfId="2471"/>
    <cellStyle name="Entered" xfId="2472"/>
    <cellStyle name="Euro" xfId="2473"/>
    <cellStyle name="F2" xfId="2474"/>
    <cellStyle name="F3" xfId="2475"/>
    <cellStyle name="F4" xfId="2476"/>
    <cellStyle name="F5" xfId="2477"/>
    <cellStyle name="F6" xfId="2478"/>
    <cellStyle name="F7" xfId="2479"/>
    <cellStyle name="F8" xfId="2480"/>
    <cellStyle name="Fixed" xfId="2481"/>
    <cellStyle name="Fixed 2" xfId="2482"/>
    <cellStyle name="Fixed 3" xfId="2483"/>
    <cellStyle name="Grey" xfId="2484"/>
    <cellStyle name="HEADER" xfId="2485"/>
    <cellStyle name="Header1" xfId="2486"/>
    <cellStyle name="Header2" xfId="2487"/>
    <cellStyle name="Heading 1" xfId="2488"/>
    <cellStyle name="Heading 2" xfId="2489"/>
    <cellStyle name="Heading1" xfId="2490"/>
    <cellStyle name="Heading1 2" xfId="2491"/>
    <cellStyle name="Heading2" xfId="2492"/>
    <cellStyle name="Heading2 2" xfId="2493"/>
    <cellStyle name="Hyperlink_NEGS" xfId="2494"/>
    <cellStyle name="Input [yellow]" xfId="2495"/>
    <cellStyle name="Midtitle" xfId="2496"/>
    <cellStyle name="Model" xfId="2497"/>
    <cellStyle name="no dec" xfId="2498"/>
    <cellStyle name="Normal - Style1" xfId="2499"/>
    <cellStyle name="Normal - Style1 2" xfId="2500"/>
    <cellStyle name="Normal - Style1 2 2" xfId="2501"/>
    <cellStyle name="Normal - Style1_명세표&amp;산출근거" xfId="2502"/>
    <cellStyle name="Normal - Style2" xfId="2503"/>
    <cellStyle name="Normal - Style3" xfId="2504"/>
    <cellStyle name="Normal - Style4" xfId="2505"/>
    <cellStyle name="Normal - Style5" xfId="2506"/>
    <cellStyle name="Normal - Style6" xfId="2507"/>
    <cellStyle name="Normal - Style7" xfId="2508"/>
    <cellStyle name="Normal - Style8" xfId="2509"/>
    <cellStyle name="Normal - 유형1" xfId="2510"/>
    <cellStyle name="Normal_ SG&amp;A Bridge " xfId="2511"/>
    <cellStyle name="Œ…?æ맖?e [0.00]_laroux" xfId="2512"/>
    <cellStyle name="Œ…?æ맖?e_laroux" xfId="2513"/>
    <cellStyle name="Percent" xfId="2514"/>
    <cellStyle name="Percent [2]" xfId="2515"/>
    <cellStyle name="Percent 10" xfId="2516"/>
    <cellStyle name="Percent 11" xfId="2517"/>
    <cellStyle name="Percent 12" xfId="2518"/>
    <cellStyle name="Percent 2" xfId="2519"/>
    <cellStyle name="Percent 3" xfId="2520"/>
    <cellStyle name="Percent 4" xfId="2521"/>
    <cellStyle name="Percent 5" xfId="2522"/>
    <cellStyle name="Percent 6" xfId="2523"/>
    <cellStyle name="Percent 7" xfId="2524"/>
    <cellStyle name="Percent 8" xfId="2525"/>
    <cellStyle name="Percent 9" xfId="2526"/>
    <cellStyle name="Percent_070916008_여주-양평(물건)" xfId="2527"/>
    <cellStyle name="RevList" xfId="2528"/>
    <cellStyle name="subhead" xfId="2529"/>
    <cellStyle name="Subtotal" xfId="2530"/>
    <cellStyle name="testtitle" xfId="2531"/>
    <cellStyle name="title [1]" xfId="2532"/>
    <cellStyle name="title [2]" xfId="2533"/>
    <cellStyle name="Total" xfId="2534"/>
    <cellStyle name="Total 2" xfId="2535"/>
    <cellStyle name="Total 3" xfId="2536"/>
    <cellStyle name="UM" xfId="2537"/>
    <cellStyle name="고정소숫점" xfId="2538"/>
    <cellStyle name="고정소숫점 2" xfId="2539"/>
    <cellStyle name="고정출력1" xfId="2540"/>
    <cellStyle name="고정출력1 2" xfId="2541"/>
    <cellStyle name="고정출력2" xfId="2542"/>
    <cellStyle name="고정출력2 2" xfId="2543"/>
    <cellStyle name="날짜" xfId="2544"/>
    <cellStyle name="날짜 2" xfId="2545"/>
    <cellStyle name="달러" xfId="2546"/>
    <cellStyle name="달러 2" xfId="2547"/>
    <cellStyle name="뒤에 오는 하이퍼링크_대외공문" xfId="2548"/>
    <cellStyle name="똿뗦먛귟 [0.00]_PRODUCT DETAIL Q1" xfId="2549"/>
    <cellStyle name="똿뗦먛귟_PRODUCT DETAIL Q1" xfId="2550"/>
    <cellStyle name="메모 2" xfId="2551"/>
    <cellStyle name="믅됞 [0.00]_PRODUCT DETAIL Q1" xfId="2552"/>
    <cellStyle name="믅됞_PRODUCT DETAIL Q1" xfId="2553"/>
    <cellStyle name="백분율 [0]" xfId="2554"/>
    <cellStyle name="백분율 [2]" xfId="2555"/>
    <cellStyle name="백분율 2" xfId="2556"/>
    <cellStyle name="백분율 2 2" xfId="2557"/>
    <cellStyle name="백분율 2 3" xfId="2558"/>
    <cellStyle name="백분율 2 4" xfId="2559"/>
    <cellStyle name="백분율 3" xfId="2560"/>
    <cellStyle name="백분율 3 2" xfId="2561"/>
    <cellStyle name="백분율 4" xfId="2562"/>
    <cellStyle name="백분율 5" xfId="2563"/>
    <cellStyle name="백분율 6" xfId="2564"/>
    <cellStyle name="뷭?_7200000" xfId="2565"/>
    <cellStyle name="숫자(R)" xfId="2566"/>
    <cellStyle name="숫자(R) 2" xfId="2567"/>
    <cellStyle name="쉼표 [0]" xfId="1" builtinId="6"/>
    <cellStyle name="쉼표 [0] 10" xfId="2568"/>
    <cellStyle name="쉼표 [0] 11" xfId="2"/>
    <cellStyle name="쉼표 [0] 12" xfId="2569"/>
    <cellStyle name="쉼표 [0] 13" xfId="2570"/>
    <cellStyle name="쉼표 [0] 14" xfId="2571"/>
    <cellStyle name="쉼표 [0] 2" xfId="2572"/>
    <cellStyle name="쉼표 [0] 2 2" xfId="2573"/>
    <cellStyle name="쉼표 [0] 2 2 2" xfId="2574"/>
    <cellStyle name="쉼표 [0] 2 3" xfId="2575"/>
    <cellStyle name="쉼표 [0] 2 4" xfId="2576"/>
    <cellStyle name="쉼표 [0] 2_물건평가조서" xfId="2577"/>
    <cellStyle name="쉼표 [0] 3" xfId="2578"/>
    <cellStyle name="쉼표 [0] 3 2" xfId="2579"/>
    <cellStyle name="쉼표 [0] 3 2 2" xfId="2580"/>
    <cellStyle name="쉼표 [0] 3 3" xfId="2581"/>
    <cellStyle name="쉼표 [0] 4" xfId="2582"/>
    <cellStyle name="쉼표 [0] 4 2" xfId="2583"/>
    <cellStyle name="쉼표 [0] 4 3" xfId="2584"/>
    <cellStyle name="쉼표 [0] 5" xfId="2585"/>
    <cellStyle name="쉼표 [0] 5 9" xfId="2586"/>
    <cellStyle name="쉼표 [0] 6" xfId="2587"/>
    <cellStyle name="쉼표 [0] 6 2" xfId="2588"/>
    <cellStyle name="쉼표 [0] 7" xfId="2589"/>
    <cellStyle name="쉼표 [0] 7 2" xfId="2590"/>
    <cellStyle name="쉼표 [0] 8" xfId="2591"/>
    <cellStyle name="쉼표 [0] 9" xfId="2592"/>
    <cellStyle name="쉼표 2" xfId="2593"/>
    <cellStyle name="쉼표 3" xfId="2594"/>
    <cellStyle name="쉼표 4" xfId="2595"/>
    <cellStyle name="쉼표 5" xfId="2596"/>
    <cellStyle name="쉼표 6" xfId="2597"/>
    <cellStyle name="쉼표 7" xfId="2598"/>
    <cellStyle name="쉼표 8" xfId="2599"/>
    <cellStyle name="스타일 1" xfId="2600"/>
    <cellStyle name="스타일 1 2" xfId="2601"/>
    <cellStyle name="안건회계법인" xfId="2602"/>
    <cellStyle name="열어본 하이퍼링크" xfId="2603"/>
    <cellStyle name="옛체" xfId="2604"/>
    <cellStyle name="자리수" xfId="2605"/>
    <cellStyle name="자리수 2" xfId="2606"/>
    <cellStyle name="자리수0" xfId="2607"/>
    <cellStyle name="자리수0 2" xfId="2608"/>
    <cellStyle name="자리수0 3" xfId="2609"/>
    <cellStyle name="지정되지 않음" xfId="2610"/>
    <cellStyle name="콤마 [0]_  종  합  " xfId="2611"/>
    <cellStyle name="콤마 [1]" xfId="2612"/>
    <cellStyle name="콤마 [2]" xfId="2613"/>
    <cellStyle name="콤마_  종  합  " xfId="2614"/>
    <cellStyle name="통화 [0] 2" xfId="2615"/>
    <cellStyle name="통화 [0] 3" xfId="2616"/>
    <cellStyle name="통화 [0] 4" xfId="2617"/>
    <cellStyle name="퍼센트" xfId="2618"/>
    <cellStyle name="퍼센트 2" xfId="2619"/>
    <cellStyle name="퍼센트 3" xfId="2620"/>
    <cellStyle name="표준" xfId="0" builtinId="0"/>
    <cellStyle name="표준 10" xfId="2621"/>
    <cellStyle name="표준 10 2" xfId="4"/>
    <cellStyle name="표준 11" xfId="2622"/>
    <cellStyle name="표준 12" xfId="2623"/>
    <cellStyle name="표준 12 2" xfId="2624"/>
    <cellStyle name="표준 13" xfId="2625"/>
    <cellStyle name="표준 14" xfId="2626"/>
    <cellStyle name="표준 15" xfId="2627"/>
    <cellStyle name="표준 15 2" xfId="2628"/>
    <cellStyle name="표준 16" xfId="2629"/>
    <cellStyle name="표준 16 2" xfId="2630"/>
    <cellStyle name="표준 17" xfId="2631"/>
    <cellStyle name="표준 17 2" xfId="2632"/>
    <cellStyle name="표준 18" xfId="2633"/>
    <cellStyle name="표준 19" xfId="2634"/>
    <cellStyle name="표준 2" xfId="3"/>
    <cellStyle name="표준 2 2" xfId="2635"/>
    <cellStyle name="표준 2 2 2" xfId="2636"/>
    <cellStyle name="표준 2 3" xfId="2637"/>
    <cellStyle name="표준 2 3 2" xfId="2638"/>
    <cellStyle name="표준 2 4" xfId="2639"/>
    <cellStyle name="표준 2 4 2" xfId="2640"/>
    <cellStyle name="표준 2 5" xfId="2641"/>
    <cellStyle name="표준 2 5 2" xfId="2642"/>
    <cellStyle name="표준 2 6" xfId="2643"/>
    <cellStyle name="표준 2_새로설치되는 토지" xfId="2644"/>
    <cellStyle name="표준 20" xfId="2645"/>
    <cellStyle name="표준 21" xfId="2646"/>
    <cellStyle name="표준 22" xfId="2647"/>
    <cellStyle name="표준 23" xfId="2648"/>
    <cellStyle name="표준 24" xfId="2649"/>
    <cellStyle name="표준 25" xfId="2650"/>
    <cellStyle name="표준 26" xfId="2651"/>
    <cellStyle name="표준 27" xfId="2652"/>
    <cellStyle name="표준 28" xfId="2653"/>
    <cellStyle name="표준 29" xfId="2654"/>
    <cellStyle name="표준 3" xfId="2655"/>
    <cellStyle name="표준 3 2" xfId="2656"/>
    <cellStyle name="표준 3 3" xfId="2657"/>
    <cellStyle name="표준 3_명세표&amp;산출근거" xfId="2658"/>
    <cellStyle name="표준 30" xfId="2659"/>
    <cellStyle name="표준 31" xfId="2660"/>
    <cellStyle name="표준 32" xfId="2661"/>
    <cellStyle name="표준 33" xfId="2662"/>
    <cellStyle name="표준 34" xfId="2663"/>
    <cellStyle name="표준 35" xfId="2664"/>
    <cellStyle name="표준 36" xfId="2665"/>
    <cellStyle name="표준 4" xfId="2666"/>
    <cellStyle name="표준 4 2" xfId="2667"/>
    <cellStyle name="표준 4 3" xfId="2668"/>
    <cellStyle name="표준 5" xfId="2669"/>
    <cellStyle name="표준 5 2" xfId="2670"/>
    <cellStyle name="표준 6" xfId="2671"/>
    <cellStyle name="표준 6 2" xfId="2672"/>
    <cellStyle name="표준 7" xfId="2673"/>
    <cellStyle name="표준 7 2" xfId="2674"/>
    <cellStyle name="표준 8" xfId="2675"/>
    <cellStyle name="표준 8 2" xfId="2676"/>
    <cellStyle name="표준 9" xfId="2677"/>
    <cellStyle name="표준 9 2" xfId="2678"/>
    <cellStyle name="標準_CDD ver.6.1" xfId="2679"/>
    <cellStyle name="합산" xfId="2680"/>
    <cellStyle name="합산 2" xfId="2681"/>
    <cellStyle name="화폐기호" xfId="2682"/>
    <cellStyle name="화폐기호 2" xfId="2683"/>
    <cellStyle name="화폐기호 3" xfId="2684"/>
    <cellStyle name="화폐기호0" xfId="2685"/>
    <cellStyle name="화폐기호0 2" xfId="2686"/>
    <cellStyle name="화폐기호0 3" xfId="268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52628;&#44032;,&#51092;&#50668;&#51648;&#54217;&#44032;&#54028;&#51068;\Documents%20and%20Settings\&#44608;&#47536;\&#48148;&#53461;%20&#54868;&#47732;\&#44277;&#50976;&#47928;&#49436;\&#54801;&#51032;&#51652;&#54665;%20&#52404;&#53356;%20&#50752;%20&#54788;&#54889;\&#54801;&#51032;&#44228;&#50557;&#44288;&#47144;\&#54801;&#51032;&#44228;&#50557;%20&#48143;%20&#54788;&#54889;(2006&#45380;)\2006&#45380;03&#50900;\&#44592;&#51456;&#54260;&#45908;\&#49548;181-2\&#49548;181-2%20&#54801;&#51032;(&#54801;&#51032;&#47928;&#49436;%20&#44592;&#5145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hpur3xhjj7\&#44277;&#50976;&#47928;&#49436;\Documents%20and%20Settings\&#44608;&#47536;\&#48148;&#53461;%20&#54868;&#47732;\&#44592;&#51456;&#54260;&#45908;\&#49548;181-2\&#49548;181-2%20&#54801;&#51032;(&#54801;&#51032;&#47928;&#49436;%20&#50689;&#45453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hpur3xhjj7\&#44277;&#50976;&#47928;&#49436;\Documents%20and%20Settings\&#44608;&#47536;\&#48148;&#53461;%20&#54868;&#47732;\&#54801;&#51032;&#46108;%20&#51088;&#47308;\&#45824;325\&#45824;325%20&#54801;&#51032;(&#54801;&#51032;&#47928;&#49436;%20&#48149;&#49345;&#4812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통"/>
      <sheetName val="파일 재생성용"/>
      <sheetName val="database"/>
      <sheetName val="출력용"/>
      <sheetName val="공공용지협의서(일반)"/>
      <sheetName val="공공용지협의서(집합건물)"/>
      <sheetName val="부동산(물건 등)~"/>
      <sheetName val="부동산의 표시"/>
      <sheetName val="보상금청구서및협의계약서(개인)"/>
      <sheetName val="수령할 서류 확인장"/>
      <sheetName val="출력할 서류 확인장"/>
      <sheetName val="일반자료"/>
      <sheetName val="토지"/>
      <sheetName val="건축물"/>
      <sheetName val="영업,지장물,이사확인서"/>
      <sheetName val="부동산 등의~"/>
      <sheetName val="공공용지협의서"/>
      <sheetName val="보상금청구서및협의계약서"/>
      <sheetName val="토지,건물,영업권포기각서"/>
      <sheetName val="지장물철거각서"/>
      <sheetName val="등기위임장"/>
      <sheetName val="등기촉탁승낙서"/>
      <sheetName val="보상금영수증"/>
      <sheetName val="협의위임장"/>
      <sheetName val="입금위임장"/>
      <sheetName val="위임입금확인서"/>
      <sheetName val="합의서(임대차관련)"/>
      <sheetName val="토지등수용확인서"/>
      <sheetName val="토지등확인서 신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7">
          <cell r="D17" t="str">
            <v>부천시 소사구청</v>
          </cell>
        </row>
        <row r="28">
          <cell r="D28" t="str">
            <v>장 동 규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통"/>
      <sheetName val="파일 재생성용"/>
      <sheetName val="database"/>
      <sheetName val="출력용"/>
      <sheetName val="공공용지협의서(일반)"/>
      <sheetName val="공공용지협의서(집합건물)"/>
      <sheetName val="부동산(물건 등)~"/>
      <sheetName val="부동산의 표시"/>
      <sheetName val="보상금청구서및협의계약서(개인)"/>
      <sheetName val="영업,지장물,이사확인서"/>
      <sheetName val="수령할 서류 확인장"/>
      <sheetName val="출력할 서류 확인장"/>
      <sheetName val="일반자료"/>
      <sheetName val="토지"/>
      <sheetName val="건축물"/>
      <sheetName val="부동산 등의~"/>
      <sheetName val="공공용지협의서"/>
      <sheetName val="보상금청구서및협의계약서"/>
      <sheetName val="토지,건물,영업권포기각서"/>
      <sheetName val="지장물철거각서"/>
      <sheetName val="등기위임장"/>
      <sheetName val="등기촉탁승낙서"/>
      <sheetName val="보상금영수증"/>
      <sheetName val="협의위임장"/>
      <sheetName val="입금위임장"/>
      <sheetName val="위임입금확인서"/>
      <sheetName val="합의서(임대차관련)"/>
      <sheetName val="토지등수용확인서"/>
      <sheetName val="영농손실보상금청구서"/>
      <sheetName val="경작사실신고서"/>
      <sheetName val="영농손실보상금수령에 대한 합의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령할 서류 확인장"/>
      <sheetName val="출력할 서류 확인장"/>
      <sheetName val="일반자료"/>
      <sheetName val="토지"/>
      <sheetName val="건축물"/>
      <sheetName val="영업,지장물,이사확인서"/>
      <sheetName val="부동산 등의~"/>
      <sheetName val="공공용지협의서"/>
      <sheetName val="보상금청구서및협의계약서"/>
      <sheetName val="토지,건물,영업권포기각서"/>
      <sheetName val="지장물철거각서"/>
      <sheetName val="등기위임장"/>
      <sheetName val="등기촉탁승낙서"/>
      <sheetName val="보상금영수증"/>
      <sheetName val="협의위임장"/>
      <sheetName val="입금위임장"/>
      <sheetName val="위임입금확인서"/>
      <sheetName val="합의서(임대차관련)"/>
      <sheetName val="토지등수용확인서"/>
      <sheetName val="토지등확인서 신청서"/>
    </sheetNames>
    <sheetDataSet>
      <sheetData sheetId="0" refreshError="1"/>
      <sheetData sheetId="1" refreshError="1"/>
      <sheetData sheetId="2" refreshError="1">
        <row r="18">
          <cell r="D18" t="str">
            <v>130-83-00018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0"/>
  <sheetViews>
    <sheetView showZeros="0" tabSelected="1" zoomScale="85" zoomScaleNormal="85" workbookViewId="0">
      <pane ySplit="5" topLeftCell="A15" activePane="bottomLeft" state="frozen"/>
      <selection pane="bottomLeft" activeCell="AM16" sqref="AM16"/>
    </sheetView>
  </sheetViews>
  <sheetFormatPr defaultRowHeight="16.5" outlineLevelCol="1"/>
  <cols>
    <col min="1" max="1" width="5.25" style="6" customWidth="1"/>
    <col min="2" max="2" width="5.875" style="37" hidden="1" customWidth="1" outlineLevel="1"/>
    <col min="3" max="3" width="11.5" customWidth="1" collapsed="1"/>
    <col min="4" max="7" width="9" style="1" hidden="1" customWidth="1" outlineLevel="1"/>
    <col min="8" max="8" width="7" style="10" customWidth="1" collapsed="1"/>
    <col min="9" max="9" width="13.625" style="1" hidden="1" customWidth="1" outlineLevel="1"/>
    <col min="10" max="10" width="5.875" customWidth="1" collapsed="1"/>
    <col min="11" max="11" width="9" customWidth="1"/>
    <col min="12" max="13" width="6.125" customWidth="1"/>
    <col min="14" max="14" width="10.125" hidden="1" customWidth="1"/>
    <col min="15" max="15" width="9" style="28" hidden="1" customWidth="1" outlineLevel="1"/>
    <col min="16" max="16" width="7.625" hidden="1" customWidth="1" outlineLevel="1" collapsed="1"/>
    <col min="17" max="17" width="10.625" hidden="1" customWidth="1" outlineLevel="1"/>
    <col min="18" max="18" width="7.625" hidden="1" customWidth="1" outlineLevel="1"/>
    <col min="19" max="19" width="10.625" hidden="1" customWidth="1" outlineLevel="1"/>
    <col min="20" max="20" width="9.75" hidden="1" customWidth="1" outlineLevel="1"/>
    <col min="21" max="21" width="10.75" customWidth="1" collapsed="1"/>
    <col min="22" max="22" width="12.25" hidden="1" customWidth="1" outlineLevel="1"/>
    <col min="23" max="23" width="12.125" hidden="1" customWidth="1" outlineLevel="1"/>
    <col min="24" max="24" width="11.625" hidden="1" customWidth="1" outlineLevel="1"/>
    <col min="25" max="25" width="12.375" hidden="1" customWidth="1" outlineLevel="1"/>
    <col min="26" max="27" width="6.625" style="1" hidden="1" customWidth="1" outlineLevel="1"/>
    <col min="28" max="28" width="9" hidden="1" customWidth="1" outlineLevel="1"/>
    <col min="29" max="29" width="11.625" hidden="1" customWidth="1" outlineLevel="1"/>
    <col min="30" max="30" width="11.125" hidden="1" customWidth="1" outlineLevel="1"/>
    <col min="31" max="31" width="9.875" hidden="1" customWidth="1" outlineLevel="1"/>
    <col min="32" max="32" width="9.875" customWidth="1" outlineLevel="1"/>
    <col min="33" max="33" width="13.125" style="1" hidden="1" customWidth="1"/>
    <col min="34" max="34" width="7.375" style="1" hidden="1" customWidth="1" outlineLevel="1"/>
    <col min="35" max="35" width="8.875" style="1" hidden="1" customWidth="1" outlineLevel="1"/>
    <col min="36" max="36" width="6.625" style="10" customWidth="1" collapsed="1"/>
    <col min="37" max="37" width="6.625" style="44" hidden="1" customWidth="1" outlineLevel="1"/>
    <col min="38" max="38" width="6.625" style="10" hidden="1" customWidth="1" outlineLevel="1"/>
    <col min="39" max="39" width="17.375" style="1" customWidth="1" outlineLevel="1"/>
    <col min="40" max="40" width="10.25" style="1" hidden="1" customWidth="1"/>
    <col min="41" max="41" width="12" style="1" customWidth="1"/>
    <col min="42" max="42" width="15.125" style="1" hidden="1" customWidth="1"/>
    <col min="43" max="43" width="16.625" style="1" customWidth="1"/>
    <col min="44" max="44" width="9.875" style="25" hidden="1" customWidth="1" outlineLevel="1"/>
    <col min="45" max="46" width="9.875" style="24" hidden="1" customWidth="1" outlineLevel="1"/>
    <col min="47" max="47" width="8" style="24" hidden="1" customWidth="1" outlineLevel="1"/>
    <col min="48" max="48" width="9.75" style="24" customWidth="1" collapsed="1"/>
    <col min="49" max="16384" width="9" style="5"/>
  </cols>
  <sheetData>
    <row r="1" spans="1:48" ht="62.25" customHeight="1">
      <c r="A1" s="58" t="s">
        <v>311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</row>
    <row r="2" spans="1:48" ht="24.95" customHeight="1">
      <c r="C2" s="37"/>
      <c r="D2" s="6"/>
      <c r="E2" s="37"/>
      <c r="F2" s="6"/>
      <c r="G2" s="37"/>
      <c r="H2" s="6"/>
      <c r="I2" s="37"/>
      <c r="J2" s="6"/>
      <c r="K2" s="6"/>
      <c r="L2" s="6"/>
      <c r="M2" s="37"/>
      <c r="N2" s="37"/>
      <c r="O2" s="6"/>
      <c r="P2" s="37"/>
      <c r="Q2" s="6"/>
      <c r="R2" s="37"/>
      <c r="S2" s="6"/>
      <c r="T2" s="37"/>
      <c r="U2" s="6"/>
      <c r="V2" s="37"/>
      <c r="W2" s="6"/>
      <c r="X2" s="37"/>
      <c r="Y2" s="6"/>
      <c r="Z2" s="37"/>
      <c r="AA2" s="6"/>
      <c r="AB2" s="6"/>
      <c r="AC2" s="37"/>
      <c r="AD2" s="6"/>
      <c r="AE2" s="37"/>
      <c r="AF2" s="37"/>
      <c r="AG2" s="6"/>
      <c r="AH2" s="37"/>
      <c r="AI2" s="6"/>
      <c r="AJ2" s="6"/>
      <c r="AK2" s="37"/>
      <c r="AL2" s="6"/>
      <c r="AM2" s="37"/>
      <c r="AN2" s="37"/>
      <c r="AO2" s="37"/>
      <c r="AP2" s="6"/>
      <c r="AQ2" s="37"/>
      <c r="AR2" s="37"/>
      <c r="AS2" s="6"/>
      <c r="AT2" s="6"/>
      <c r="AU2" s="6"/>
      <c r="AV2" s="37"/>
    </row>
    <row r="3" spans="1:48" ht="24.95" hidden="1" customHeight="1">
      <c r="T3" s="30"/>
      <c r="U3" s="35"/>
      <c r="V3" s="30"/>
      <c r="W3" s="30"/>
      <c r="X3" s="30"/>
      <c r="Y3" s="30"/>
      <c r="Z3" s="34"/>
      <c r="AA3" s="34"/>
      <c r="AB3" s="30"/>
      <c r="AC3" s="30"/>
      <c r="AD3" s="30"/>
      <c r="AE3" s="30"/>
      <c r="AF3" s="30"/>
      <c r="AG3" s="36"/>
      <c r="AH3" s="36"/>
      <c r="AI3" s="40" t="s">
        <v>44</v>
      </c>
    </row>
    <row r="4" spans="1:48" s="8" customFormat="1" ht="33">
      <c r="A4" s="59" t="s">
        <v>265</v>
      </c>
      <c r="B4" s="59" t="s">
        <v>266</v>
      </c>
      <c r="C4" s="59" t="s">
        <v>267</v>
      </c>
      <c r="D4" s="60" t="s">
        <v>268</v>
      </c>
      <c r="E4" s="61"/>
      <c r="F4" s="61"/>
      <c r="G4" s="62"/>
      <c r="H4" s="63" t="s">
        <v>269</v>
      </c>
      <c r="I4" s="64" t="s">
        <v>268</v>
      </c>
      <c r="J4" s="64" t="s">
        <v>270</v>
      </c>
      <c r="K4" s="64" t="s">
        <v>271</v>
      </c>
      <c r="L4" s="64" t="s">
        <v>272</v>
      </c>
      <c r="M4" s="64"/>
      <c r="N4" s="65" t="s">
        <v>273</v>
      </c>
      <c r="O4" s="64" t="s">
        <v>274</v>
      </c>
      <c r="P4" s="66" t="s">
        <v>275</v>
      </c>
      <c r="Q4" s="66"/>
      <c r="R4" s="66" t="s">
        <v>275</v>
      </c>
      <c r="S4" s="66"/>
      <c r="T4" s="66" t="s">
        <v>276</v>
      </c>
      <c r="U4" s="66" t="s">
        <v>277</v>
      </c>
      <c r="V4" s="66" t="s">
        <v>278</v>
      </c>
      <c r="W4" s="66"/>
      <c r="X4" s="66"/>
      <c r="Y4" s="66" t="s">
        <v>279</v>
      </c>
      <c r="Z4" s="66" t="s">
        <v>268</v>
      </c>
      <c r="AA4" s="66"/>
      <c r="AB4" s="64" t="s">
        <v>280</v>
      </c>
      <c r="AC4" s="64" t="s">
        <v>281</v>
      </c>
      <c r="AD4" s="64" t="s">
        <v>282</v>
      </c>
      <c r="AE4" s="64" t="s">
        <v>283</v>
      </c>
      <c r="AF4" s="68" t="s">
        <v>284</v>
      </c>
      <c r="AG4" s="69"/>
      <c r="AH4" s="69"/>
      <c r="AI4" s="69"/>
      <c r="AJ4" s="69"/>
      <c r="AK4" s="69"/>
      <c r="AL4" s="69"/>
      <c r="AM4" s="70"/>
      <c r="AN4" s="67" t="s">
        <v>285</v>
      </c>
      <c r="AO4" s="67"/>
      <c r="AP4" s="67"/>
      <c r="AQ4" s="67"/>
      <c r="AR4" s="67" t="s">
        <v>286</v>
      </c>
      <c r="AS4" s="67"/>
      <c r="AT4" s="67" t="s">
        <v>287</v>
      </c>
      <c r="AU4" s="52" t="s">
        <v>310</v>
      </c>
      <c r="AV4" s="52" t="s">
        <v>288</v>
      </c>
    </row>
    <row r="5" spans="1:48" s="8" customFormat="1" ht="39.75" customHeight="1">
      <c r="A5" s="59"/>
      <c r="B5" s="59"/>
      <c r="C5" s="59"/>
      <c r="D5" s="53"/>
      <c r="E5" s="53"/>
      <c r="F5" s="53"/>
      <c r="G5" s="53"/>
      <c r="H5" s="63"/>
      <c r="I5" s="64"/>
      <c r="J5" s="64"/>
      <c r="K5" s="64"/>
      <c r="L5" s="54" t="s">
        <v>289</v>
      </c>
      <c r="M5" s="54" t="s">
        <v>290</v>
      </c>
      <c r="N5" s="65"/>
      <c r="O5" s="64"/>
      <c r="P5" s="55" t="s">
        <v>291</v>
      </c>
      <c r="Q5" s="55" t="s">
        <v>292</v>
      </c>
      <c r="R5" s="55" t="s">
        <v>291</v>
      </c>
      <c r="S5" s="55" t="s">
        <v>292</v>
      </c>
      <c r="T5" s="66"/>
      <c r="U5" s="66"/>
      <c r="V5" s="55" t="s">
        <v>293</v>
      </c>
      <c r="W5" s="55" t="s">
        <v>294</v>
      </c>
      <c r="X5" s="55" t="s">
        <v>295</v>
      </c>
      <c r="Y5" s="66"/>
      <c r="Z5" s="55" t="s">
        <v>296</v>
      </c>
      <c r="AA5" s="55" t="s">
        <v>297</v>
      </c>
      <c r="AB5" s="64"/>
      <c r="AC5" s="64"/>
      <c r="AD5" s="64"/>
      <c r="AE5" s="64"/>
      <c r="AF5" s="54" t="s">
        <v>323</v>
      </c>
      <c r="AG5" s="52" t="s">
        <v>298</v>
      </c>
      <c r="AH5" s="52" t="s">
        <v>299</v>
      </c>
      <c r="AI5" s="52" t="s">
        <v>300</v>
      </c>
      <c r="AJ5" s="57" t="s">
        <v>301</v>
      </c>
      <c r="AK5" s="56" t="s">
        <v>268</v>
      </c>
      <c r="AL5" s="57" t="s">
        <v>268</v>
      </c>
      <c r="AM5" s="52" t="s">
        <v>302</v>
      </c>
      <c r="AN5" s="52" t="s">
        <v>303</v>
      </c>
      <c r="AO5" s="52" t="s">
        <v>304</v>
      </c>
      <c r="AP5" s="52" t="s">
        <v>298</v>
      </c>
      <c r="AQ5" s="52" t="s">
        <v>305</v>
      </c>
      <c r="AR5" s="54" t="s">
        <v>306</v>
      </c>
      <c r="AS5" s="52" t="s">
        <v>307</v>
      </c>
      <c r="AT5" s="67"/>
      <c r="AU5" s="52" t="s">
        <v>308</v>
      </c>
      <c r="AV5" s="52" t="s">
        <v>309</v>
      </c>
    </row>
    <row r="6" spans="1:48" ht="54">
      <c r="A6" s="11">
        <v>175</v>
      </c>
      <c r="B6" s="18"/>
      <c r="C6" s="12" t="s">
        <v>237</v>
      </c>
      <c r="D6" s="12" t="s">
        <v>26</v>
      </c>
      <c r="E6" s="12" t="s">
        <v>27</v>
      </c>
      <c r="F6" s="12" t="s">
        <v>28</v>
      </c>
      <c r="G6" s="12" t="s">
        <v>29</v>
      </c>
      <c r="H6" s="13" t="s">
        <v>145</v>
      </c>
      <c r="I6" s="12" t="s">
        <v>181</v>
      </c>
      <c r="J6" s="12" t="s">
        <v>0</v>
      </c>
      <c r="K6" s="14">
        <v>24322</v>
      </c>
      <c r="L6" s="49"/>
      <c r="M6" s="14">
        <v>1736</v>
      </c>
      <c r="N6" s="47" t="s">
        <v>226</v>
      </c>
      <c r="O6" s="12" t="s">
        <v>1</v>
      </c>
      <c r="P6" s="22">
        <v>1200</v>
      </c>
      <c r="Q6" s="22"/>
      <c r="R6" s="20">
        <v>1200</v>
      </c>
      <c r="S6" s="20"/>
      <c r="T6" s="21">
        <v>1200</v>
      </c>
      <c r="U6" s="22">
        <v>2083200</v>
      </c>
      <c r="V6" s="41">
        <f t="shared" ref="V6:V23" si="0">IF(U6="","",ROUNDDOWN((U6*0.04),-1))</f>
        <v>83320</v>
      </c>
      <c r="W6" s="41">
        <f t="shared" ref="W6:W23" si="1">IF(U6="","",ROUNDDOWN((V6*0.1),-1))</f>
        <v>8330</v>
      </c>
      <c r="X6" s="41">
        <f t="shared" ref="X6:X23" si="2">IF(V6="","",V6+W6)</f>
        <v>91650</v>
      </c>
      <c r="Y6" s="42">
        <f t="shared" ref="Y6:Y23" si="3">IF(X6="","",U6-X6)</f>
        <v>1991550</v>
      </c>
      <c r="Z6" s="31">
        <v>1</v>
      </c>
      <c r="AA6" s="33">
        <v>1</v>
      </c>
      <c r="AB6" s="23"/>
      <c r="AC6" s="12"/>
      <c r="AD6" s="12"/>
      <c r="AE6" s="12"/>
      <c r="AF6" s="27" t="str">
        <f t="shared" ref="AF6:AF29" si="4">REPLACE(AG6,2,1,"*")</f>
        <v>윤*옥</v>
      </c>
      <c r="AG6" s="16" t="s">
        <v>105</v>
      </c>
      <c r="AH6" s="29"/>
      <c r="AI6" s="17">
        <f t="shared" ref="AI6:AI37" si="5">COUNTIF($AG$6:$AG$59,AG6)</f>
        <v>1</v>
      </c>
      <c r="AJ6" s="31" t="s">
        <v>135</v>
      </c>
      <c r="AK6" s="45">
        <f t="shared" ref="AK6:AK37" si="6">COUNTIF($I$6:$I$59,I6)</f>
        <v>1</v>
      </c>
      <c r="AL6" s="43"/>
      <c r="AM6" s="17" t="s">
        <v>57</v>
      </c>
      <c r="AN6" s="17" t="s">
        <v>24</v>
      </c>
      <c r="AO6" s="26" t="s">
        <v>325</v>
      </c>
      <c r="AP6" s="17" t="s">
        <v>22</v>
      </c>
      <c r="AQ6" s="17" t="s">
        <v>18</v>
      </c>
      <c r="AR6" s="12" t="s">
        <v>25</v>
      </c>
      <c r="AS6" s="26" t="s">
        <v>263</v>
      </c>
      <c r="AT6" s="26"/>
      <c r="AU6" s="26"/>
      <c r="AV6" s="17" t="str">
        <f t="shared" ref="AV6:AV32" si="7">"상공"&amp;"
"&amp;N6&amp;"m"</f>
        <v>상공
6~50m</v>
      </c>
    </row>
    <row r="7" spans="1:48" ht="27">
      <c r="A7" s="11">
        <v>176</v>
      </c>
      <c r="B7" s="18"/>
      <c r="C7" s="12" t="s">
        <v>237</v>
      </c>
      <c r="D7" s="12" t="s">
        <v>26</v>
      </c>
      <c r="E7" s="12" t="s">
        <v>27</v>
      </c>
      <c r="F7" s="12" t="s">
        <v>28</v>
      </c>
      <c r="G7" s="12" t="s">
        <v>29</v>
      </c>
      <c r="H7" s="13" t="s">
        <v>138</v>
      </c>
      <c r="I7" s="12" t="s">
        <v>182</v>
      </c>
      <c r="J7" s="12" t="s">
        <v>0</v>
      </c>
      <c r="K7" s="14">
        <v>3967</v>
      </c>
      <c r="L7" s="49"/>
      <c r="M7" s="15">
        <v>533</v>
      </c>
      <c r="N7" s="47" t="s">
        <v>264</v>
      </c>
      <c r="O7" s="12" t="s">
        <v>4</v>
      </c>
      <c r="P7" s="48">
        <v>4400</v>
      </c>
      <c r="Q7" s="48"/>
      <c r="R7" s="48">
        <v>4300</v>
      </c>
      <c r="S7" s="48"/>
      <c r="T7" s="21">
        <v>4350</v>
      </c>
      <c r="U7" s="22">
        <v>65250</v>
      </c>
      <c r="V7" s="41">
        <f t="shared" si="0"/>
        <v>2610</v>
      </c>
      <c r="W7" s="41">
        <f t="shared" si="1"/>
        <v>260</v>
      </c>
      <c r="X7" s="41">
        <f t="shared" si="2"/>
        <v>2870</v>
      </c>
      <c r="Y7" s="42">
        <f t="shared" si="3"/>
        <v>62380</v>
      </c>
      <c r="Z7" s="31">
        <v>1</v>
      </c>
      <c r="AA7" s="33">
        <v>3</v>
      </c>
      <c r="AB7" s="23"/>
      <c r="AC7" s="12" t="s">
        <v>11</v>
      </c>
      <c r="AD7" s="12"/>
      <c r="AE7" s="12">
        <v>1</v>
      </c>
      <c r="AF7" s="27" t="str">
        <f t="shared" si="4"/>
        <v>오*인</v>
      </c>
      <c r="AG7" s="17" t="s">
        <v>312</v>
      </c>
      <c r="AH7" s="26"/>
      <c r="AI7" s="17">
        <f t="shared" si="5"/>
        <v>1</v>
      </c>
      <c r="AJ7" s="31" t="s">
        <v>136</v>
      </c>
      <c r="AK7" s="45">
        <f t="shared" si="6"/>
        <v>1</v>
      </c>
      <c r="AL7" s="43"/>
      <c r="AM7" s="17" t="s">
        <v>58</v>
      </c>
      <c r="AN7" s="17"/>
      <c r="AO7" s="26"/>
      <c r="AP7" s="17"/>
      <c r="AQ7" s="17"/>
      <c r="AR7" s="12" t="s">
        <v>25</v>
      </c>
      <c r="AS7" s="26" t="s">
        <v>260</v>
      </c>
      <c r="AT7" s="26"/>
      <c r="AU7" s="26"/>
      <c r="AV7" s="17" t="str">
        <f t="shared" si="7"/>
        <v>상공
6~50m</v>
      </c>
    </row>
    <row r="8" spans="1:48" ht="40.5">
      <c r="A8" s="11">
        <v>177</v>
      </c>
      <c r="B8" s="18"/>
      <c r="C8" s="12" t="s">
        <v>237</v>
      </c>
      <c r="D8" s="12" t="s">
        <v>26</v>
      </c>
      <c r="E8" s="12" t="s">
        <v>27</v>
      </c>
      <c r="F8" s="12" t="s">
        <v>28</v>
      </c>
      <c r="G8" s="12" t="s">
        <v>29</v>
      </c>
      <c r="H8" s="13" t="s">
        <v>146</v>
      </c>
      <c r="I8" s="12" t="s">
        <v>183</v>
      </c>
      <c r="J8" s="12" t="s">
        <v>0</v>
      </c>
      <c r="K8" s="14">
        <v>45620</v>
      </c>
      <c r="L8" s="49"/>
      <c r="M8" s="14">
        <v>2160</v>
      </c>
      <c r="N8" s="47" t="s">
        <v>227</v>
      </c>
      <c r="O8" s="12" t="s">
        <v>1</v>
      </c>
      <c r="P8" s="22">
        <v>900</v>
      </c>
      <c r="Q8" s="22"/>
      <c r="R8" s="20">
        <v>900</v>
      </c>
      <c r="S8" s="20"/>
      <c r="T8" s="21">
        <v>900</v>
      </c>
      <c r="U8" s="22">
        <v>1944000</v>
      </c>
      <c r="V8" s="41">
        <f t="shared" si="0"/>
        <v>77760</v>
      </c>
      <c r="W8" s="41">
        <f t="shared" si="1"/>
        <v>7770</v>
      </c>
      <c r="X8" s="41">
        <f t="shared" si="2"/>
        <v>85530</v>
      </c>
      <c r="Y8" s="42">
        <f t="shared" si="3"/>
        <v>1858470</v>
      </c>
      <c r="Z8" s="31">
        <v>15206.7</v>
      </c>
      <c r="AA8" s="33">
        <v>45620</v>
      </c>
      <c r="AB8" s="23"/>
      <c r="AC8" s="12"/>
      <c r="AD8" s="12"/>
      <c r="AE8" s="12"/>
      <c r="AF8" s="27" t="str">
        <f t="shared" si="4"/>
        <v>전*혁</v>
      </c>
      <c r="AG8" s="16" t="s">
        <v>106</v>
      </c>
      <c r="AH8" s="29"/>
      <c r="AI8" s="17">
        <f t="shared" si="5"/>
        <v>1</v>
      </c>
      <c r="AJ8" s="31" t="s">
        <v>12</v>
      </c>
      <c r="AK8" s="45">
        <f t="shared" si="6"/>
        <v>1</v>
      </c>
      <c r="AL8" s="43"/>
      <c r="AM8" s="17" t="s">
        <v>59</v>
      </c>
      <c r="AN8" s="17"/>
      <c r="AO8" s="26"/>
      <c r="AP8" s="17"/>
      <c r="AQ8" s="17"/>
      <c r="AR8" s="12" t="s">
        <v>25</v>
      </c>
      <c r="AS8" s="26" t="s">
        <v>252</v>
      </c>
      <c r="AT8" s="26"/>
      <c r="AU8" s="26"/>
      <c r="AV8" s="17" t="str">
        <f t="shared" si="7"/>
        <v>상공
8~50m</v>
      </c>
    </row>
    <row r="9" spans="1:48" ht="27">
      <c r="A9" s="11">
        <v>178</v>
      </c>
      <c r="B9" s="18"/>
      <c r="C9" s="12" t="s">
        <v>238</v>
      </c>
      <c r="D9" s="12" t="s">
        <v>26</v>
      </c>
      <c r="E9" s="12" t="s">
        <v>27</v>
      </c>
      <c r="F9" s="12" t="s">
        <v>28</v>
      </c>
      <c r="G9" s="12" t="s">
        <v>30</v>
      </c>
      <c r="H9" s="13" t="s">
        <v>147</v>
      </c>
      <c r="I9" s="12" t="s">
        <v>184</v>
      </c>
      <c r="J9" s="12" t="s">
        <v>0</v>
      </c>
      <c r="K9" s="14">
        <v>7141</v>
      </c>
      <c r="L9" s="49"/>
      <c r="M9" s="15">
        <v>890</v>
      </c>
      <c r="N9" s="47" t="s">
        <v>234</v>
      </c>
      <c r="O9" s="12" t="s">
        <v>1</v>
      </c>
      <c r="P9" s="22">
        <v>2700</v>
      </c>
      <c r="Q9" s="22"/>
      <c r="R9" s="20">
        <v>2600</v>
      </c>
      <c r="S9" s="20"/>
      <c r="T9" s="21">
        <v>2650</v>
      </c>
      <c r="U9" s="22">
        <v>2358500</v>
      </c>
      <c r="V9" s="41">
        <f t="shared" si="0"/>
        <v>94340</v>
      </c>
      <c r="W9" s="41">
        <f t="shared" si="1"/>
        <v>9430</v>
      </c>
      <c r="X9" s="41">
        <f t="shared" si="2"/>
        <v>103770</v>
      </c>
      <c r="Y9" s="42">
        <f t="shared" si="3"/>
        <v>2254730</v>
      </c>
      <c r="Z9" s="31">
        <v>1</v>
      </c>
      <c r="AA9" s="33">
        <v>7</v>
      </c>
      <c r="AB9" s="23"/>
      <c r="AC9" s="12"/>
      <c r="AD9" s="12"/>
      <c r="AE9" s="12"/>
      <c r="AF9" s="27" t="str">
        <f t="shared" si="4"/>
        <v>최*조</v>
      </c>
      <c r="AG9" s="16" t="s">
        <v>107</v>
      </c>
      <c r="AH9" s="29"/>
      <c r="AI9" s="17">
        <f t="shared" si="5"/>
        <v>1</v>
      </c>
      <c r="AJ9" s="31" t="s">
        <v>9</v>
      </c>
      <c r="AK9" s="45">
        <f t="shared" si="6"/>
        <v>3</v>
      </c>
      <c r="AL9" s="43"/>
      <c r="AM9" s="17" t="s">
        <v>60</v>
      </c>
      <c r="AN9" s="17"/>
      <c r="AO9" s="26"/>
      <c r="AP9" s="17"/>
      <c r="AQ9" s="17"/>
      <c r="AR9" s="12" t="s">
        <v>254</v>
      </c>
      <c r="AS9" s="26" t="s">
        <v>260</v>
      </c>
      <c r="AT9" s="26"/>
      <c r="AU9" s="26"/>
      <c r="AV9" s="17" t="str">
        <f t="shared" si="7"/>
        <v>상공
14~50m</v>
      </c>
    </row>
    <row r="10" spans="1:48" ht="27">
      <c r="A10" s="11">
        <v>179</v>
      </c>
      <c r="B10" s="18"/>
      <c r="C10" s="12" t="s">
        <v>238</v>
      </c>
      <c r="D10" s="12" t="s">
        <v>26</v>
      </c>
      <c r="E10" s="12" t="s">
        <v>27</v>
      </c>
      <c r="F10" s="12" t="s">
        <v>28</v>
      </c>
      <c r="G10" s="12" t="s">
        <v>30</v>
      </c>
      <c r="H10" s="13" t="s">
        <v>147</v>
      </c>
      <c r="I10" s="12" t="s">
        <v>184</v>
      </c>
      <c r="J10" s="12" t="s">
        <v>0</v>
      </c>
      <c r="K10" s="14">
        <v>7141</v>
      </c>
      <c r="L10" s="49"/>
      <c r="M10" s="15">
        <v>890</v>
      </c>
      <c r="N10" s="47" t="s">
        <v>234</v>
      </c>
      <c r="O10" s="12" t="s">
        <v>1</v>
      </c>
      <c r="P10" s="22">
        <v>2700</v>
      </c>
      <c r="Q10" s="22"/>
      <c r="R10" s="20">
        <v>2600</v>
      </c>
      <c r="S10" s="20"/>
      <c r="T10" s="21">
        <v>2650</v>
      </c>
      <c r="U10" s="22">
        <v>2358500</v>
      </c>
      <c r="V10" s="41">
        <f t="shared" si="0"/>
        <v>94340</v>
      </c>
      <c r="W10" s="41">
        <f t="shared" si="1"/>
        <v>9430</v>
      </c>
      <c r="X10" s="41">
        <f t="shared" si="2"/>
        <v>103770</v>
      </c>
      <c r="Y10" s="42">
        <f t="shared" si="3"/>
        <v>2254730</v>
      </c>
      <c r="Z10" s="31">
        <v>1</v>
      </c>
      <c r="AA10" s="33">
        <v>7</v>
      </c>
      <c r="AB10" s="23"/>
      <c r="AC10" s="12"/>
      <c r="AD10" s="12"/>
      <c r="AE10" s="12"/>
      <c r="AF10" s="27" t="str">
        <f t="shared" si="4"/>
        <v>최*현</v>
      </c>
      <c r="AG10" s="17" t="s">
        <v>313</v>
      </c>
      <c r="AH10" s="26"/>
      <c r="AI10" s="17">
        <f t="shared" si="5"/>
        <v>1</v>
      </c>
      <c r="AJ10" s="31" t="s">
        <v>9</v>
      </c>
      <c r="AK10" s="45">
        <f t="shared" si="6"/>
        <v>3</v>
      </c>
      <c r="AL10" s="43"/>
      <c r="AM10" s="17" t="s">
        <v>61</v>
      </c>
      <c r="AN10" s="17"/>
      <c r="AO10" s="26"/>
      <c r="AP10" s="17"/>
      <c r="AQ10" s="17"/>
      <c r="AR10" s="12" t="s">
        <v>25</v>
      </c>
      <c r="AS10" s="26" t="s">
        <v>260</v>
      </c>
      <c r="AT10" s="26"/>
      <c r="AU10" s="26"/>
      <c r="AV10" s="17" t="str">
        <f t="shared" si="7"/>
        <v>상공
14~50m</v>
      </c>
    </row>
    <row r="11" spans="1:48" ht="27">
      <c r="A11" s="11">
        <v>180</v>
      </c>
      <c r="B11" s="18"/>
      <c r="C11" s="12" t="s">
        <v>238</v>
      </c>
      <c r="D11" s="12" t="s">
        <v>26</v>
      </c>
      <c r="E11" s="12" t="s">
        <v>27</v>
      </c>
      <c r="F11" s="12" t="s">
        <v>28</v>
      </c>
      <c r="G11" s="12" t="s">
        <v>30</v>
      </c>
      <c r="H11" s="13" t="s">
        <v>147</v>
      </c>
      <c r="I11" s="12" t="s">
        <v>184</v>
      </c>
      <c r="J11" s="12" t="s">
        <v>0</v>
      </c>
      <c r="K11" s="14">
        <v>7141</v>
      </c>
      <c r="L11" s="49"/>
      <c r="M11" s="15">
        <v>890</v>
      </c>
      <c r="N11" s="47" t="s">
        <v>234</v>
      </c>
      <c r="O11" s="12" t="s">
        <v>1</v>
      </c>
      <c r="P11" s="22">
        <v>2700</v>
      </c>
      <c r="Q11" s="22"/>
      <c r="R11" s="20">
        <v>2600</v>
      </c>
      <c r="S11" s="20"/>
      <c r="T11" s="21">
        <v>2650</v>
      </c>
      <c r="U11" s="22">
        <v>2358500</v>
      </c>
      <c r="V11" s="41">
        <f t="shared" si="0"/>
        <v>94340</v>
      </c>
      <c r="W11" s="41">
        <f t="shared" si="1"/>
        <v>9430</v>
      </c>
      <c r="X11" s="41">
        <f t="shared" si="2"/>
        <v>103770</v>
      </c>
      <c r="Y11" s="42">
        <f t="shared" si="3"/>
        <v>2254730</v>
      </c>
      <c r="Z11" s="31">
        <v>1</v>
      </c>
      <c r="AA11" s="33">
        <v>7</v>
      </c>
      <c r="AB11" s="23"/>
      <c r="AC11" s="12"/>
      <c r="AD11" s="12"/>
      <c r="AE11" s="12"/>
      <c r="AF11" s="27" t="str">
        <f t="shared" si="4"/>
        <v>최*옥</v>
      </c>
      <c r="AG11" s="16" t="s">
        <v>108</v>
      </c>
      <c r="AH11" s="29"/>
      <c r="AI11" s="17">
        <f t="shared" si="5"/>
        <v>1</v>
      </c>
      <c r="AJ11" s="31" t="s">
        <v>9</v>
      </c>
      <c r="AK11" s="45">
        <f t="shared" si="6"/>
        <v>3</v>
      </c>
      <c r="AL11" s="43"/>
      <c r="AM11" s="17" t="s">
        <v>62</v>
      </c>
      <c r="AN11" s="17"/>
      <c r="AO11" s="26"/>
      <c r="AP11" s="17"/>
      <c r="AQ11" s="17"/>
      <c r="AR11" s="12" t="s">
        <v>255</v>
      </c>
      <c r="AS11" s="26" t="s">
        <v>260</v>
      </c>
      <c r="AT11" s="26"/>
      <c r="AU11" s="26"/>
      <c r="AV11" s="17" t="str">
        <f t="shared" si="7"/>
        <v>상공
14~50m</v>
      </c>
    </row>
    <row r="12" spans="1:48" ht="27">
      <c r="A12" s="11">
        <v>181</v>
      </c>
      <c r="B12" s="18"/>
      <c r="C12" s="12" t="s">
        <v>238</v>
      </c>
      <c r="D12" s="12" t="s">
        <v>26</v>
      </c>
      <c r="E12" s="12" t="s">
        <v>27</v>
      </c>
      <c r="F12" s="12" t="s">
        <v>28</v>
      </c>
      <c r="G12" s="12" t="s">
        <v>30</v>
      </c>
      <c r="H12" s="13" t="s">
        <v>141</v>
      </c>
      <c r="I12" s="12" t="s">
        <v>185</v>
      </c>
      <c r="J12" s="12" t="s">
        <v>0</v>
      </c>
      <c r="K12" s="14">
        <v>7537</v>
      </c>
      <c r="L12" s="49"/>
      <c r="M12" s="15">
        <v>139</v>
      </c>
      <c r="N12" s="47" t="s">
        <v>234</v>
      </c>
      <c r="O12" s="12" t="s">
        <v>1</v>
      </c>
      <c r="P12" s="22">
        <v>2500</v>
      </c>
      <c r="Q12" s="22"/>
      <c r="R12" s="20">
        <v>2400</v>
      </c>
      <c r="S12" s="20"/>
      <c r="T12" s="21">
        <v>2450</v>
      </c>
      <c r="U12" s="22">
        <v>340550</v>
      </c>
      <c r="V12" s="41">
        <f t="shared" si="0"/>
        <v>13620</v>
      </c>
      <c r="W12" s="41">
        <f t="shared" si="1"/>
        <v>1360</v>
      </c>
      <c r="X12" s="41">
        <f t="shared" si="2"/>
        <v>14980</v>
      </c>
      <c r="Y12" s="42">
        <f t="shared" si="3"/>
        <v>325570</v>
      </c>
      <c r="Z12" s="31">
        <v>1</v>
      </c>
      <c r="AA12" s="33">
        <v>1</v>
      </c>
      <c r="AB12" s="23"/>
      <c r="AC12" s="12"/>
      <c r="AD12" s="12"/>
      <c r="AE12" s="12"/>
      <c r="AF12" s="27" t="str">
        <f t="shared" si="4"/>
        <v>최*열</v>
      </c>
      <c r="AG12" s="16" t="s">
        <v>109</v>
      </c>
      <c r="AH12" s="29"/>
      <c r="AI12" s="17">
        <f t="shared" si="5"/>
        <v>1</v>
      </c>
      <c r="AJ12" s="31" t="s">
        <v>135</v>
      </c>
      <c r="AK12" s="45">
        <f t="shared" si="6"/>
        <v>1</v>
      </c>
      <c r="AL12" s="43"/>
      <c r="AM12" s="17" t="s">
        <v>63</v>
      </c>
      <c r="AN12" s="17"/>
      <c r="AO12" s="26"/>
      <c r="AP12" s="17"/>
      <c r="AQ12" s="17"/>
      <c r="AR12" s="12" t="s">
        <v>256</v>
      </c>
      <c r="AS12" s="26" t="s">
        <v>261</v>
      </c>
      <c r="AT12" s="26"/>
      <c r="AU12" s="26"/>
      <c r="AV12" s="17" t="str">
        <f t="shared" si="7"/>
        <v>상공
14~50m</v>
      </c>
    </row>
    <row r="13" spans="1:48" ht="27">
      <c r="A13" s="11">
        <v>182</v>
      </c>
      <c r="B13" s="18"/>
      <c r="C13" s="12" t="s">
        <v>237</v>
      </c>
      <c r="D13" s="12" t="s">
        <v>26</v>
      </c>
      <c r="E13" s="12" t="s">
        <v>27</v>
      </c>
      <c r="F13" s="12" t="s">
        <v>28</v>
      </c>
      <c r="G13" s="12" t="s">
        <v>29</v>
      </c>
      <c r="H13" s="13" t="s">
        <v>142</v>
      </c>
      <c r="I13" s="12" t="s">
        <v>186</v>
      </c>
      <c r="J13" s="12" t="s">
        <v>0</v>
      </c>
      <c r="K13" s="14">
        <v>23008</v>
      </c>
      <c r="L13" s="49"/>
      <c r="M13" s="14">
        <v>1120</v>
      </c>
      <c r="N13" s="47" t="s">
        <v>234</v>
      </c>
      <c r="O13" s="12" t="s">
        <v>1</v>
      </c>
      <c r="P13" s="22">
        <v>1000</v>
      </c>
      <c r="Q13" s="22"/>
      <c r="R13" s="20">
        <v>1000</v>
      </c>
      <c r="S13" s="20"/>
      <c r="T13" s="21">
        <v>1000</v>
      </c>
      <c r="U13" s="22">
        <v>1120000</v>
      </c>
      <c r="V13" s="41">
        <f t="shared" si="0"/>
        <v>44800</v>
      </c>
      <c r="W13" s="41">
        <f t="shared" si="1"/>
        <v>4480</v>
      </c>
      <c r="X13" s="41">
        <f t="shared" si="2"/>
        <v>49280</v>
      </c>
      <c r="Y13" s="42">
        <f t="shared" si="3"/>
        <v>1070720</v>
      </c>
      <c r="Z13" s="31">
        <v>1</v>
      </c>
      <c r="AA13" s="33">
        <v>1</v>
      </c>
      <c r="AB13" s="23"/>
      <c r="AC13" s="12"/>
      <c r="AD13" s="12"/>
      <c r="AE13" s="12"/>
      <c r="AF13" s="27" t="str">
        <f t="shared" si="4"/>
        <v>전*수</v>
      </c>
      <c r="AG13" s="17" t="s">
        <v>314</v>
      </c>
      <c r="AH13" s="26"/>
      <c r="AI13" s="17">
        <f t="shared" si="5"/>
        <v>1</v>
      </c>
      <c r="AJ13" s="31" t="s">
        <v>135</v>
      </c>
      <c r="AK13" s="45">
        <f t="shared" si="6"/>
        <v>1</v>
      </c>
      <c r="AL13" s="43"/>
      <c r="AM13" s="17" t="s">
        <v>64</v>
      </c>
      <c r="AN13" s="17"/>
      <c r="AO13" s="26"/>
      <c r="AP13" s="17"/>
      <c r="AQ13" s="17"/>
      <c r="AR13" s="12" t="s">
        <v>25</v>
      </c>
      <c r="AS13" s="26" t="s">
        <v>252</v>
      </c>
      <c r="AT13" s="26"/>
      <c r="AU13" s="26"/>
      <c r="AV13" s="17" t="str">
        <f t="shared" si="7"/>
        <v>상공
14~50m</v>
      </c>
    </row>
    <row r="14" spans="1:48" ht="40.5">
      <c r="A14" s="11">
        <v>183</v>
      </c>
      <c r="B14" s="18"/>
      <c r="C14" s="12" t="s">
        <v>238</v>
      </c>
      <c r="D14" s="12" t="s">
        <v>26</v>
      </c>
      <c r="E14" s="12" t="s">
        <v>27</v>
      </c>
      <c r="F14" s="12" t="s">
        <v>28</v>
      </c>
      <c r="G14" s="12" t="s">
        <v>30</v>
      </c>
      <c r="H14" s="13" t="s">
        <v>148</v>
      </c>
      <c r="I14" s="12" t="s">
        <v>187</v>
      </c>
      <c r="J14" s="12" t="s">
        <v>6</v>
      </c>
      <c r="K14" s="14">
        <v>5949</v>
      </c>
      <c r="L14" s="49"/>
      <c r="M14" s="14">
        <v>1585</v>
      </c>
      <c r="N14" s="47" t="s">
        <v>229</v>
      </c>
      <c r="O14" s="12" t="s">
        <v>1</v>
      </c>
      <c r="P14" s="22">
        <v>6800</v>
      </c>
      <c r="Q14" s="22"/>
      <c r="R14" s="20">
        <v>6800</v>
      </c>
      <c r="S14" s="20"/>
      <c r="T14" s="21">
        <v>6800</v>
      </c>
      <c r="U14" s="22">
        <v>10778000</v>
      </c>
      <c r="V14" s="41">
        <f t="shared" si="0"/>
        <v>431120</v>
      </c>
      <c r="W14" s="41">
        <f t="shared" si="1"/>
        <v>43110</v>
      </c>
      <c r="X14" s="41">
        <f t="shared" si="2"/>
        <v>474230</v>
      </c>
      <c r="Y14" s="42">
        <f t="shared" si="3"/>
        <v>10303770</v>
      </c>
      <c r="Z14" s="31">
        <v>1</v>
      </c>
      <c r="AA14" s="33">
        <v>1</v>
      </c>
      <c r="AB14" s="23"/>
      <c r="AC14" s="12"/>
      <c r="AD14" s="12"/>
      <c r="AE14" s="12"/>
      <c r="AF14" s="27" t="str">
        <f t="shared" si="4"/>
        <v>황*주</v>
      </c>
      <c r="AG14" s="16" t="s">
        <v>110</v>
      </c>
      <c r="AH14" s="29"/>
      <c r="AI14" s="17">
        <f t="shared" si="5"/>
        <v>1</v>
      </c>
      <c r="AJ14" s="31" t="s">
        <v>135</v>
      </c>
      <c r="AK14" s="45">
        <f t="shared" si="6"/>
        <v>1</v>
      </c>
      <c r="AL14" s="43"/>
      <c r="AM14" s="17" t="s">
        <v>65</v>
      </c>
      <c r="AN14" s="17" t="s">
        <v>45</v>
      </c>
      <c r="AO14" s="26" t="s">
        <v>326</v>
      </c>
      <c r="AP14" s="17" t="s">
        <v>21</v>
      </c>
      <c r="AQ14" s="17" t="s">
        <v>46</v>
      </c>
      <c r="AR14" s="12" t="s">
        <v>25</v>
      </c>
      <c r="AS14" s="27" t="s">
        <v>262</v>
      </c>
      <c r="AT14" s="26" t="s">
        <v>253</v>
      </c>
      <c r="AU14" s="26"/>
      <c r="AV14" s="17" t="str">
        <f t="shared" si="7"/>
        <v>상공
9~50m</v>
      </c>
    </row>
    <row r="15" spans="1:48" ht="27">
      <c r="A15" s="11">
        <v>184</v>
      </c>
      <c r="B15" s="18"/>
      <c r="C15" s="12" t="s">
        <v>239</v>
      </c>
      <c r="D15" s="12" t="s">
        <v>26</v>
      </c>
      <c r="E15" s="12" t="s">
        <v>27</v>
      </c>
      <c r="F15" s="12" t="s">
        <v>28</v>
      </c>
      <c r="G15" s="12" t="s">
        <v>31</v>
      </c>
      <c r="H15" s="13" t="s">
        <v>149</v>
      </c>
      <c r="I15" s="12" t="s">
        <v>188</v>
      </c>
      <c r="J15" s="12" t="s">
        <v>6</v>
      </c>
      <c r="K15" s="15">
        <v>928</v>
      </c>
      <c r="L15" s="50"/>
      <c r="M15" s="15">
        <v>163</v>
      </c>
      <c r="N15" s="47" t="s">
        <v>228</v>
      </c>
      <c r="O15" s="12" t="s">
        <v>1</v>
      </c>
      <c r="P15" s="22">
        <v>7100</v>
      </c>
      <c r="Q15" s="22"/>
      <c r="R15" s="20">
        <v>7000</v>
      </c>
      <c r="S15" s="20"/>
      <c r="T15" s="21">
        <v>7050</v>
      </c>
      <c r="U15" s="22">
        <v>1149150</v>
      </c>
      <c r="V15" s="41">
        <f t="shared" si="0"/>
        <v>45960</v>
      </c>
      <c r="W15" s="41">
        <f t="shared" si="1"/>
        <v>4590</v>
      </c>
      <c r="X15" s="41">
        <f t="shared" si="2"/>
        <v>50550</v>
      </c>
      <c r="Y15" s="42">
        <f t="shared" si="3"/>
        <v>1098600</v>
      </c>
      <c r="Z15" s="31">
        <v>1</v>
      </c>
      <c r="AA15" s="33">
        <v>1</v>
      </c>
      <c r="AB15" s="23"/>
      <c r="AC15" s="12"/>
      <c r="AD15" s="12"/>
      <c r="AE15" s="12"/>
      <c r="AF15" s="27" t="str">
        <f t="shared" si="4"/>
        <v>최*락</v>
      </c>
      <c r="AG15" s="17" t="s">
        <v>315</v>
      </c>
      <c r="AH15" s="26"/>
      <c r="AI15" s="17">
        <f t="shared" si="5"/>
        <v>1</v>
      </c>
      <c r="AJ15" s="31" t="s">
        <v>135</v>
      </c>
      <c r="AK15" s="45">
        <f t="shared" si="6"/>
        <v>1</v>
      </c>
      <c r="AL15" s="43"/>
      <c r="AM15" s="17" t="s">
        <v>61</v>
      </c>
      <c r="AN15" s="17"/>
      <c r="AO15" s="26"/>
      <c r="AP15" s="17"/>
      <c r="AQ15" s="17"/>
      <c r="AR15" s="12" t="s">
        <v>25</v>
      </c>
      <c r="AS15" s="26" t="s">
        <v>251</v>
      </c>
      <c r="AT15" s="26"/>
      <c r="AU15" s="26"/>
      <c r="AV15" s="17" t="str">
        <f t="shared" si="7"/>
        <v>상공
15~50m</v>
      </c>
    </row>
    <row r="16" spans="1:48" ht="27">
      <c r="A16" s="11">
        <v>185</v>
      </c>
      <c r="B16" s="18"/>
      <c r="C16" s="12" t="s">
        <v>239</v>
      </c>
      <c r="D16" s="12" t="s">
        <v>26</v>
      </c>
      <c r="E16" s="12" t="s">
        <v>27</v>
      </c>
      <c r="F16" s="12" t="s">
        <v>28</v>
      </c>
      <c r="G16" s="12" t="s">
        <v>31</v>
      </c>
      <c r="H16" s="13" t="s">
        <v>161</v>
      </c>
      <c r="I16" s="12" t="s">
        <v>189</v>
      </c>
      <c r="J16" s="12" t="s">
        <v>3</v>
      </c>
      <c r="K16" s="14">
        <v>2006</v>
      </c>
      <c r="L16" s="49"/>
      <c r="M16" s="15">
        <v>590</v>
      </c>
      <c r="N16" s="47" t="s">
        <v>227</v>
      </c>
      <c r="O16" s="12" t="s">
        <v>1</v>
      </c>
      <c r="P16" s="22">
        <v>7600</v>
      </c>
      <c r="Q16" s="22"/>
      <c r="R16" s="20">
        <v>7600</v>
      </c>
      <c r="S16" s="20"/>
      <c r="T16" s="21">
        <v>7600</v>
      </c>
      <c r="U16" s="22">
        <v>4484000</v>
      </c>
      <c r="V16" s="41">
        <f t="shared" si="0"/>
        <v>179360</v>
      </c>
      <c r="W16" s="41">
        <f t="shared" si="1"/>
        <v>17930</v>
      </c>
      <c r="X16" s="41">
        <f t="shared" si="2"/>
        <v>197290</v>
      </c>
      <c r="Y16" s="42">
        <f t="shared" si="3"/>
        <v>4286710</v>
      </c>
      <c r="Z16" s="31">
        <v>1</v>
      </c>
      <c r="AA16" s="33">
        <v>1</v>
      </c>
      <c r="AB16" s="23"/>
      <c r="AC16" s="12"/>
      <c r="AD16" s="12"/>
      <c r="AE16" s="12"/>
      <c r="AF16" s="27" t="str">
        <f t="shared" si="4"/>
        <v>정*임</v>
      </c>
      <c r="AG16" s="16" t="s">
        <v>111</v>
      </c>
      <c r="AH16" s="29"/>
      <c r="AI16" s="17">
        <f t="shared" si="5"/>
        <v>1</v>
      </c>
      <c r="AJ16" s="31" t="s">
        <v>135</v>
      </c>
      <c r="AK16" s="45">
        <f t="shared" si="6"/>
        <v>1</v>
      </c>
      <c r="AL16" s="43"/>
      <c r="AM16" s="17" t="s">
        <v>66</v>
      </c>
      <c r="AN16" s="17"/>
      <c r="AO16" s="26"/>
      <c r="AP16" s="17"/>
      <c r="AQ16" s="17"/>
      <c r="AR16" s="12" t="s">
        <v>254</v>
      </c>
      <c r="AS16" s="26" t="s">
        <v>260</v>
      </c>
      <c r="AT16" s="26"/>
      <c r="AU16" s="26"/>
      <c r="AV16" s="17" t="str">
        <f t="shared" si="7"/>
        <v>상공
8~50m</v>
      </c>
    </row>
    <row r="17" spans="1:48" ht="27">
      <c r="A17" s="11">
        <v>186</v>
      </c>
      <c r="B17" s="18"/>
      <c r="C17" s="12" t="s">
        <v>240</v>
      </c>
      <c r="D17" s="12" t="s">
        <v>26</v>
      </c>
      <c r="E17" s="12" t="s">
        <v>27</v>
      </c>
      <c r="F17" s="12" t="s">
        <v>28</v>
      </c>
      <c r="G17" s="12" t="s">
        <v>32</v>
      </c>
      <c r="H17" s="13" t="s">
        <v>150</v>
      </c>
      <c r="I17" s="12" t="s">
        <v>190</v>
      </c>
      <c r="J17" s="12" t="s">
        <v>6</v>
      </c>
      <c r="K17" s="14">
        <v>1959</v>
      </c>
      <c r="L17" s="49"/>
      <c r="M17" s="15">
        <v>324</v>
      </c>
      <c r="N17" s="47" t="s">
        <v>226</v>
      </c>
      <c r="O17" s="12" t="s">
        <v>1</v>
      </c>
      <c r="P17" s="22">
        <v>6400</v>
      </c>
      <c r="Q17" s="22"/>
      <c r="R17" s="20">
        <v>6300</v>
      </c>
      <c r="S17" s="20"/>
      <c r="T17" s="21">
        <v>6350</v>
      </c>
      <c r="U17" s="22">
        <v>2057400</v>
      </c>
      <c r="V17" s="41">
        <f t="shared" si="0"/>
        <v>82290</v>
      </c>
      <c r="W17" s="41">
        <f t="shared" si="1"/>
        <v>8220</v>
      </c>
      <c r="X17" s="41">
        <f t="shared" si="2"/>
        <v>90510</v>
      </c>
      <c r="Y17" s="42">
        <f t="shared" si="3"/>
        <v>1966890</v>
      </c>
      <c r="Z17" s="31">
        <v>1</v>
      </c>
      <c r="AA17" s="33">
        <v>4</v>
      </c>
      <c r="AB17" s="23"/>
      <c r="AC17" s="12"/>
      <c r="AD17" s="12"/>
      <c r="AE17" s="12"/>
      <c r="AF17" s="27" t="str">
        <f t="shared" si="4"/>
        <v>권*하</v>
      </c>
      <c r="AG17" s="16" t="s">
        <v>112</v>
      </c>
      <c r="AH17" s="29"/>
      <c r="AI17" s="17">
        <f t="shared" si="5"/>
        <v>1</v>
      </c>
      <c r="AJ17" s="31" t="s">
        <v>2</v>
      </c>
      <c r="AK17" s="45">
        <f t="shared" si="6"/>
        <v>3</v>
      </c>
      <c r="AL17" s="43"/>
      <c r="AM17" s="17" t="s">
        <v>67</v>
      </c>
      <c r="AN17" s="17"/>
      <c r="AO17" s="26"/>
      <c r="AP17" s="17"/>
      <c r="AQ17" s="17"/>
      <c r="AR17" s="12" t="s">
        <v>259</v>
      </c>
      <c r="AS17" s="26" t="s">
        <v>261</v>
      </c>
      <c r="AT17" s="26"/>
      <c r="AU17" s="26"/>
      <c r="AV17" s="17" t="str">
        <f t="shared" si="7"/>
        <v>상공
6~50m</v>
      </c>
    </row>
    <row r="18" spans="1:48" ht="27">
      <c r="A18" s="11">
        <v>187</v>
      </c>
      <c r="B18" s="18"/>
      <c r="C18" s="12" t="s">
        <v>240</v>
      </c>
      <c r="D18" s="12" t="s">
        <v>26</v>
      </c>
      <c r="E18" s="12" t="s">
        <v>27</v>
      </c>
      <c r="F18" s="12" t="s">
        <v>28</v>
      </c>
      <c r="G18" s="12" t="s">
        <v>32</v>
      </c>
      <c r="H18" s="13" t="s">
        <v>150</v>
      </c>
      <c r="I18" s="12" t="s">
        <v>190</v>
      </c>
      <c r="J18" s="12" t="s">
        <v>6</v>
      </c>
      <c r="K18" s="14">
        <v>1959</v>
      </c>
      <c r="L18" s="49"/>
      <c r="M18" s="15">
        <v>324</v>
      </c>
      <c r="N18" s="47" t="s">
        <v>226</v>
      </c>
      <c r="O18" s="12" t="s">
        <v>1</v>
      </c>
      <c r="P18" s="22">
        <v>6400</v>
      </c>
      <c r="Q18" s="22"/>
      <c r="R18" s="20">
        <v>6300</v>
      </c>
      <c r="S18" s="20"/>
      <c r="T18" s="21">
        <v>6350</v>
      </c>
      <c r="U18" s="22">
        <v>2057400</v>
      </c>
      <c r="V18" s="41">
        <f t="shared" si="0"/>
        <v>82290</v>
      </c>
      <c r="W18" s="41">
        <f t="shared" si="1"/>
        <v>8220</v>
      </c>
      <c r="X18" s="41">
        <f t="shared" si="2"/>
        <v>90510</v>
      </c>
      <c r="Y18" s="42">
        <f t="shared" si="3"/>
        <v>1966890</v>
      </c>
      <c r="Z18" s="31">
        <v>1</v>
      </c>
      <c r="AA18" s="33">
        <v>4</v>
      </c>
      <c r="AB18" s="23"/>
      <c r="AC18" s="12"/>
      <c r="AD18" s="12"/>
      <c r="AE18" s="12"/>
      <c r="AF18" s="27" t="str">
        <f t="shared" si="4"/>
        <v>권*진</v>
      </c>
      <c r="AG18" s="17" t="s">
        <v>47</v>
      </c>
      <c r="AH18" s="26"/>
      <c r="AI18" s="17">
        <f t="shared" si="5"/>
        <v>1</v>
      </c>
      <c r="AJ18" s="31" t="s">
        <v>2</v>
      </c>
      <c r="AK18" s="45">
        <f t="shared" si="6"/>
        <v>3</v>
      </c>
      <c r="AL18" s="43"/>
      <c r="AM18" s="17" t="s">
        <v>68</v>
      </c>
      <c r="AN18" s="17"/>
      <c r="AO18" s="26"/>
      <c r="AP18" s="17"/>
      <c r="AQ18" s="17"/>
      <c r="AR18" s="12" t="s">
        <v>257</v>
      </c>
      <c r="AS18" s="26" t="s">
        <v>252</v>
      </c>
      <c r="AT18" s="26"/>
      <c r="AU18" s="26"/>
      <c r="AV18" s="17" t="str">
        <f t="shared" si="7"/>
        <v>상공
6~50m</v>
      </c>
    </row>
    <row r="19" spans="1:48" ht="27">
      <c r="A19" s="11">
        <v>188</v>
      </c>
      <c r="B19" s="18"/>
      <c r="C19" s="12" t="s">
        <v>240</v>
      </c>
      <c r="D19" s="12" t="s">
        <v>26</v>
      </c>
      <c r="E19" s="12" t="s">
        <v>27</v>
      </c>
      <c r="F19" s="12" t="s">
        <v>28</v>
      </c>
      <c r="G19" s="12" t="s">
        <v>32</v>
      </c>
      <c r="H19" s="13" t="s">
        <v>150</v>
      </c>
      <c r="I19" s="12" t="s">
        <v>190</v>
      </c>
      <c r="J19" s="12" t="s">
        <v>6</v>
      </c>
      <c r="K19" s="14">
        <v>1959</v>
      </c>
      <c r="L19" s="49"/>
      <c r="M19" s="15">
        <v>324</v>
      </c>
      <c r="N19" s="47" t="s">
        <v>226</v>
      </c>
      <c r="O19" s="12" t="s">
        <v>1</v>
      </c>
      <c r="P19" s="22">
        <v>6400</v>
      </c>
      <c r="Q19" s="22"/>
      <c r="R19" s="20">
        <v>6300</v>
      </c>
      <c r="S19" s="20"/>
      <c r="T19" s="21">
        <v>6350</v>
      </c>
      <c r="U19" s="22">
        <v>2057400</v>
      </c>
      <c r="V19" s="41">
        <f t="shared" si="0"/>
        <v>82290</v>
      </c>
      <c r="W19" s="41">
        <f t="shared" si="1"/>
        <v>8220</v>
      </c>
      <c r="X19" s="41">
        <f t="shared" si="2"/>
        <v>90510</v>
      </c>
      <c r="Y19" s="42">
        <f t="shared" si="3"/>
        <v>1966890</v>
      </c>
      <c r="Z19" s="31">
        <v>1</v>
      </c>
      <c r="AA19" s="33">
        <v>4</v>
      </c>
      <c r="AB19" s="23"/>
      <c r="AC19" s="12"/>
      <c r="AD19" s="12"/>
      <c r="AE19" s="12"/>
      <c r="AF19" s="27" t="str">
        <f t="shared" si="4"/>
        <v>권*하</v>
      </c>
      <c r="AG19" s="17" t="s">
        <v>48</v>
      </c>
      <c r="AH19" s="26"/>
      <c r="AI19" s="17">
        <f t="shared" si="5"/>
        <v>1</v>
      </c>
      <c r="AJ19" s="31" t="s">
        <v>2</v>
      </c>
      <c r="AK19" s="45">
        <f t="shared" si="6"/>
        <v>3</v>
      </c>
      <c r="AL19" s="43"/>
      <c r="AM19" s="17" t="s">
        <v>69</v>
      </c>
      <c r="AN19" s="17"/>
      <c r="AO19" s="26"/>
      <c r="AP19" s="17"/>
      <c r="AQ19" s="17"/>
      <c r="AR19" s="12" t="s">
        <v>258</v>
      </c>
      <c r="AS19" s="26" t="s">
        <v>251</v>
      </c>
      <c r="AT19" s="26"/>
      <c r="AU19" s="26"/>
      <c r="AV19" s="17" t="str">
        <f t="shared" si="7"/>
        <v>상공
6~50m</v>
      </c>
    </row>
    <row r="20" spans="1:48" ht="40.5">
      <c r="A20" s="11">
        <v>189</v>
      </c>
      <c r="B20" s="18"/>
      <c r="C20" s="12" t="s">
        <v>240</v>
      </c>
      <c r="D20" s="12" t="s">
        <v>26</v>
      </c>
      <c r="E20" s="12" t="s">
        <v>27</v>
      </c>
      <c r="F20" s="12" t="s">
        <v>28</v>
      </c>
      <c r="G20" s="12" t="s">
        <v>32</v>
      </c>
      <c r="H20" s="13" t="s">
        <v>151</v>
      </c>
      <c r="I20" s="12" t="s">
        <v>191</v>
      </c>
      <c r="J20" s="12" t="s">
        <v>3</v>
      </c>
      <c r="K20" s="15">
        <v>332</v>
      </c>
      <c r="L20" s="50"/>
      <c r="M20" s="15">
        <v>9</v>
      </c>
      <c r="N20" s="47" t="s">
        <v>232</v>
      </c>
      <c r="O20" s="12" t="s">
        <v>1</v>
      </c>
      <c r="P20" s="22">
        <v>5200</v>
      </c>
      <c r="Q20" s="22"/>
      <c r="R20" s="20">
        <v>5200</v>
      </c>
      <c r="S20" s="20"/>
      <c r="T20" s="21">
        <v>5200</v>
      </c>
      <c r="U20" s="22">
        <v>46800</v>
      </c>
      <c r="V20" s="41">
        <f t="shared" si="0"/>
        <v>1870</v>
      </c>
      <c r="W20" s="41">
        <f t="shared" si="1"/>
        <v>180</v>
      </c>
      <c r="X20" s="41">
        <f t="shared" si="2"/>
        <v>2050</v>
      </c>
      <c r="Y20" s="42">
        <f t="shared" si="3"/>
        <v>44750</v>
      </c>
      <c r="Z20" s="31">
        <v>1</v>
      </c>
      <c r="AA20" s="33">
        <v>1</v>
      </c>
      <c r="AB20" s="23"/>
      <c r="AC20" s="12"/>
      <c r="AD20" s="12"/>
      <c r="AE20" s="12"/>
      <c r="AF20" s="27" t="str">
        <f t="shared" si="4"/>
        <v>김*희</v>
      </c>
      <c r="AG20" s="17" t="s">
        <v>49</v>
      </c>
      <c r="AH20" s="26"/>
      <c r="AI20" s="17">
        <f t="shared" si="5"/>
        <v>1</v>
      </c>
      <c r="AJ20" s="31" t="s">
        <v>135</v>
      </c>
      <c r="AK20" s="45">
        <f t="shared" si="6"/>
        <v>1</v>
      </c>
      <c r="AL20" s="43"/>
      <c r="AM20" s="17" t="s">
        <v>70</v>
      </c>
      <c r="AN20" s="17"/>
      <c r="AO20" s="26"/>
      <c r="AP20" s="17"/>
      <c r="AQ20" s="17"/>
      <c r="AR20" s="12" t="s">
        <v>254</v>
      </c>
      <c r="AS20" s="26" t="s">
        <v>50</v>
      </c>
      <c r="AT20" s="26"/>
      <c r="AU20" s="26"/>
      <c r="AV20" s="17" t="str">
        <f t="shared" si="7"/>
        <v>상공
7~50m</v>
      </c>
    </row>
    <row r="21" spans="1:48" ht="27">
      <c r="A21" s="11">
        <v>190</v>
      </c>
      <c r="B21" s="18"/>
      <c r="C21" s="12" t="s">
        <v>240</v>
      </c>
      <c r="D21" s="12" t="s">
        <v>26</v>
      </c>
      <c r="E21" s="12" t="s">
        <v>27</v>
      </c>
      <c r="F21" s="12" t="s">
        <v>28</v>
      </c>
      <c r="G21" s="12" t="s">
        <v>32</v>
      </c>
      <c r="H21" s="13" t="s">
        <v>152</v>
      </c>
      <c r="I21" s="12" t="s">
        <v>192</v>
      </c>
      <c r="J21" s="12" t="s">
        <v>0</v>
      </c>
      <c r="K21" s="15">
        <v>296</v>
      </c>
      <c r="L21" s="50"/>
      <c r="M21" s="15">
        <v>15</v>
      </c>
      <c r="N21" s="47" t="s">
        <v>232</v>
      </c>
      <c r="O21" s="12" t="s">
        <v>1</v>
      </c>
      <c r="P21" s="22">
        <v>2000</v>
      </c>
      <c r="Q21" s="22"/>
      <c r="R21" s="20">
        <v>1900</v>
      </c>
      <c r="S21" s="20"/>
      <c r="T21" s="21">
        <v>1950</v>
      </c>
      <c r="U21" s="22">
        <v>29250</v>
      </c>
      <c r="V21" s="41">
        <f t="shared" si="0"/>
        <v>1170</v>
      </c>
      <c r="W21" s="41">
        <f t="shared" si="1"/>
        <v>110</v>
      </c>
      <c r="X21" s="41">
        <f t="shared" si="2"/>
        <v>1280</v>
      </c>
      <c r="Y21" s="42">
        <f t="shared" si="3"/>
        <v>27970</v>
      </c>
      <c r="Z21" s="31">
        <v>1</v>
      </c>
      <c r="AA21" s="33">
        <v>3</v>
      </c>
      <c r="AB21" s="23"/>
      <c r="AC21" s="12"/>
      <c r="AD21" s="12"/>
      <c r="AE21" s="12"/>
      <c r="AF21" s="27" t="str">
        <f t="shared" si="4"/>
        <v>장*형</v>
      </c>
      <c r="AG21" s="16" t="s">
        <v>113</v>
      </c>
      <c r="AH21" s="29"/>
      <c r="AI21" s="17">
        <f t="shared" si="5"/>
        <v>1</v>
      </c>
      <c r="AJ21" s="31" t="s">
        <v>7</v>
      </c>
      <c r="AK21" s="45">
        <f t="shared" si="6"/>
        <v>2</v>
      </c>
      <c r="AL21" s="43"/>
      <c r="AM21" s="17" t="s">
        <v>71</v>
      </c>
      <c r="AN21" s="17"/>
      <c r="AO21" s="26"/>
      <c r="AP21" s="17"/>
      <c r="AQ21" s="17"/>
      <c r="AR21" s="12" t="s">
        <v>25</v>
      </c>
      <c r="AS21" s="26" t="s">
        <v>260</v>
      </c>
      <c r="AT21" s="26"/>
      <c r="AU21" s="26"/>
      <c r="AV21" s="17" t="str">
        <f t="shared" si="7"/>
        <v>상공
7~50m</v>
      </c>
    </row>
    <row r="22" spans="1:48" ht="27">
      <c r="A22" s="11">
        <v>191</v>
      </c>
      <c r="B22" s="18"/>
      <c r="C22" s="12" t="s">
        <v>240</v>
      </c>
      <c r="D22" s="12" t="s">
        <v>26</v>
      </c>
      <c r="E22" s="12" t="s">
        <v>27</v>
      </c>
      <c r="F22" s="12" t="s">
        <v>28</v>
      </c>
      <c r="G22" s="12" t="s">
        <v>32</v>
      </c>
      <c r="H22" s="13" t="s">
        <v>152</v>
      </c>
      <c r="I22" s="12" t="s">
        <v>192</v>
      </c>
      <c r="J22" s="12" t="s">
        <v>0</v>
      </c>
      <c r="K22" s="15">
        <v>296</v>
      </c>
      <c r="L22" s="50"/>
      <c r="M22" s="15">
        <v>15</v>
      </c>
      <c r="N22" s="47" t="s">
        <v>232</v>
      </c>
      <c r="O22" s="12" t="s">
        <v>1</v>
      </c>
      <c r="P22" s="22">
        <v>2000</v>
      </c>
      <c r="Q22" s="22"/>
      <c r="R22" s="20">
        <v>1900</v>
      </c>
      <c r="S22" s="20"/>
      <c r="T22" s="21">
        <v>1950</v>
      </c>
      <c r="U22" s="22">
        <v>29250</v>
      </c>
      <c r="V22" s="41">
        <f t="shared" si="0"/>
        <v>1170</v>
      </c>
      <c r="W22" s="41">
        <f t="shared" si="1"/>
        <v>110</v>
      </c>
      <c r="X22" s="41">
        <f t="shared" si="2"/>
        <v>1280</v>
      </c>
      <c r="Y22" s="42">
        <f t="shared" si="3"/>
        <v>27970</v>
      </c>
      <c r="Z22" s="31">
        <v>1</v>
      </c>
      <c r="AA22" s="33">
        <v>3</v>
      </c>
      <c r="AB22" s="23"/>
      <c r="AC22" s="12"/>
      <c r="AD22" s="12"/>
      <c r="AE22" s="12"/>
      <c r="AF22" s="27" t="str">
        <f t="shared" si="4"/>
        <v>장*서</v>
      </c>
      <c r="AG22" s="16" t="s">
        <v>114</v>
      </c>
      <c r="AH22" s="29"/>
      <c r="AI22" s="17">
        <f t="shared" si="5"/>
        <v>1</v>
      </c>
      <c r="AJ22" s="31" t="s">
        <v>7</v>
      </c>
      <c r="AK22" s="45">
        <f t="shared" si="6"/>
        <v>2</v>
      </c>
      <c r="AL22" s="43"/>
      <c r="AM22" s="17" t="s">
        <v>72</v>
      </c>
      <c r="AN22" s="17"/>
      <c r="AO22" s="26"/>
      <c r="AP22" s="17"/>
      <c r="AQ22" s="17"/>
      <c r="AR22" s="12" t="s">
        <v>25</v>
      </c>
      <c r="AS22" s="26" t="s">
        <v>260</v>
      </c>
      <c r="AT22" s="26"/>
      <c r="AU22" s="26"/>
      <c r="AV22" s="17" t="str">
        <f t="shared" si="7"/>
        <v>상공
7~50m</v>
      </c>
    </row>
    <row r="23" spans="1:48" ht="27">
      <c r="A23" s="11">
        <v>192</v>
      </c>
      <c r="B23" s="18"/>
      <c r="C23" s="12" t="s">
        <v>241</v>
      </c>
      <c r="D23" s="12" t="s">
        <v>26</v>
      </c>
      <c r="E23" s="12" t="s">
        <v>27</v>
      </c>
      <c r="F23" s="12" t="s">
        <v>28</v>
      </c>
      <c r="G23" s="12" t="s">
        <v>33</v>
      </c>
      <c r="H23" s="13" t="s">
        <v>163</v>
      </c>
      <c r="I23" s="12" t="s">
        <v>193</v>
      </c>
      <c r="J23" s="12" t="s">
        <v>3</v>
      </c>
      <c r="K23" s="15">
        <v>403</v>
      </c>
      <c r="L23" s="50"/>
      <c r="M23" s="15">
        <v>27</v>
      </c>
      <c r="N23" s="47" t="s">
        <v>233</v>
      </c>
      <c r="O23" s="12" t="s">
        <v>1</v>
      </c>
      <c r="P23" s="22">
        <v>5400</v>
      </c>
      <c r="Q23" s="22"/>
      <c r="R23" s="20">
        <v>5400</v>
      </c>
      <c r="S23" s="20"/>
      <c r="T23" s="21">
        <v>5400</v>
      </c>
      <c r="U23" s="22">
        <v>145800</v>
      </c>
      <c r="V23" s="41">
        <f t="shared" si="0"/>
        <v>5830</v>
      </c>
      <c r="W23" s="41">
        <f t="shared" si="1"/>
        <v>580</v>
      </c>
      <c r="X23" s="41">
        <f t="shared" si="2"/>
        <v>6410</v>
      </c>
      <c r="Y23" s="42">
        <f t="shared" si="3"/>
        <v>139390</v>
      </c>
      <c r="Z23" s="31">
        <v>1</v>
      </c>
      <c r="AA23" s="33">
        <v>1</v>
      </c>
      <c r="AB23" s="23"/>
      <c r="AC23" s="12"/>
      <c r="AD23" s="12"/>
      <c r="AE23" s="12"/>
      <c r="AF23" s="27" t="str">
        <f t="shared" si="4"/>
        <v>신*경</v>
      </c>
      <c r="AG23" s="17" t="s">
        <v>51</v>
      </c>
      <c r="AH23" s="26"/>
      <c r="AI23" s="17">
        <f t="shared" si="5"/>
        <v>1</v>
      </c>
      <c r="AJ23" s="31" t="s">
        <v>135</v>
      </c>
      <c r="AK23" s="45">
        <f t="shared" si="6"/>
        <v>1</v>
      </c>
      <c r="AL23" s="43"/>
      <c r="AM23" s="17" t="s">
        <v>73</v>
      </c>
      <c r="AN23" s="17"/>
      <c r="AO23" s="26"/>
      <c r="AP23" s="17"/>
      <c r="AQ23" s="17"/>
      <c r="AR23" s="12" t="s">
        <v>254</v>
      </c>
      <c r="AS23" s="26" t="s">
        <v>252</v>
      </c>
      <c r="AT23" s="26"/>
      <c r="AU23" s="26"/>
      <c r="AV23" s="17" t="str">
        <f t="shared" si="7"/>
        <v>상공
12~50m</v>
      </c>
    </row>
    <row r="24" spans="1:48" ht="27">
      <c r="A24" s="11">
        <v>193</v>
      </c>
      <c r="B24" s="18"/>
      <c r="C24" s="12" t="s">
        <v>241</v>
      </c>
      <c r="D24" s="12" t="s">
        <v>26</v>
      </c>
      <c r="E24" s="12" t="s">
        <v>27</v>
      </c>
      <c r="F24" s="12" t="s">
        <v>28</v>
      </c>
      <c r="G24" s="12" t="s">
        <v>33</v>
      </c>
      <c r="H24" s="13" t="s">
        <v>164</v>
      </c>
      <c r="I24" s="12" t="s">
        <v>194</v>
      </c>
      <c r="J24" s="12" t="s">
        <v>3</v>
      </c>
      <c r="K24" s="14">
        <v>1547</v>
      </c>
      <c r="L24" s="49"/>
      <c r="M24" s="15">
        <v>562</v>
      </c>
      <c r="N24" s="47" t="s">
        <v>233</v>
      </c>
      <c r="O24" s="12" t="s">
        <v>1</v>
      </c>
      <c r="P24" s="22">
        <v>5400</v>
      </c>
      <c r="Q24" s="22"/>
      <c r="R24" s="20">
        <v>5400</v>
      </c>
      <c r="S24" s="20"/>
      <c r="T24" s="21">
        <v>5400</v>
      </c>
      <c r="U24" s="22">
        <v>3034800</v>
      </c>
      <c r="V24" s="41">
        <f t="shared" ref="V24:V59" si="8">IF(U24="","",ROUNDDOWN((U24*0.04),-1))</f>
        <v>121390</v>
      </c>
      <c r="W24" s="41">
        <f t="shared" ref="W24:W59" si="9">IF(U24="","",ROUNDDOWN((V24*0.1),-1))</f>
        <v>12130</v>
      </c>
      <c r="X24" s="41">
        <f t="shared" ref="X24:X59" si="10">IF(V24="","",V24+W24)</f>
        <v>133520</v>
      </c>
      <c r="Y24" s="42">
        <f t="shared" ref="Y24:Y59" si="11">IF(X24="","",U24-X24)</f>
        <v>2901280</v>
      </c>
      <c r="Z24" s="31">
        <v>1</v>
      </c>
      <c r="AA24" s="33">
        <v>1</v>
      </c>
      <c r="AB24" s="23"/>
      <c r="AC24" s="12"/>
      <c r="AD24" s="12"/>
      <c r="AE24" s="12"/>
      <c r="AF24" s="27" t="str">
        <f t="shared" si="4"/>
        <v>이*기</v>
      </c>
      <c r="AG24" s="17" t="s">
        <v>133</v>
      </c>
      <c r="AH24" s="26"/>
      <c r="AI24" s="17">
        <f t="shared" si="5"/>
        <v>1</v>
      </c>
      <c r="AJ24" s="31" t="s">
        <v>135</v>
      </c>
      <c r="AK24" s="45">
        <f t="shared" si="6"/>
        <v>1</v>
      </c>
      <c r="AL24" s="43"/>
      <c r="AM24" s="17" t="s">
        <v>74</v>
      </c>
      <c r="AN24" s="17"/>
      <c r="AO24" s="26"/>
      <c r="AP24" s="17"/>
      <c r="AQ24" s="17"/>
      <c r="AR24" s="12" t="s">
        <v>255</v>
      </c>
      <c r="AS24" s="26" t="s">
        <v>250</v>
      </c>
      <c r="AT24" s="26"/>
      <c r="AU24" s="26"/>
      <c r="AV24" s="17" t="str">
        <f t="shared" si="7"/>
        <v>상공
12~50m</v>
      </c>
    </row>
    <row r="25" spans="1:48" ht="40.5">
      <c r="A25" s="11">
        <v>194</v>
      </c>
      <c r="B25" s="18"/>
      <c r="C25" s="12" t="s">
        <v>241</v>
      </c>
      <c r="D25" s="12" t="s">
        <v>26</v>
      </c>
      <c r="E25" s="12" t="s">
        <v>27</v>
      </c>
      <c r="F25" s="12" t="s">
        <v>28</v>
      </c>
      <c r="G25" s="12" t="s">
        <v>33</v>
      </c>
      <c r="H25" s="13" t="s">
        <v>165</v>
      </c>
      <c r="I25" s="12" t="s">
        <v>195</v>
      </c>
      <c r="J25" s="12" t="s">
        <v>0</v>
      </c>
      <c r="K25" s="14">
        <v>7937</v>
      </c>
      <c r="L25" s="49"/>
      <c r="M25" s="15">
        <v>986</v>
      </c>
      <c r="N25" s="47" t="s">
        <v>226</v>
      </c>
      <c r="O25" s="12" t="s">
        <v>1</v>
      </c>
      <c r="P25" s="22">
        <v>1600</v>
      </c>
      <c r="Q25" s="22"/>
      <c r="R25" s="20">
        <v>1600</v>
      </c>
      <c r="S25" s="20"/>
      <c r="T25" s="21">
        <v>1600</v>
      </c>
      <c r="U25" s="22">
        <v>1577600</v>
      </c>
      <c r="V25" s="41">
        <f t="shared" si="8"/>
        <v>63100</v>
      </c>
      <c r="W25" s="41">
        <f t="shared" si="9"/>
        <v>6310</v>
      </c>
      <c r="X25" s="41">
        <f t="shared" si="10"/>
        <v>69410</v>
      </c>
      <c r="Y25" s="42">
        <f t="shared" si="11"/>
        <v>1508190</v>
      </c>
      <c r="Z25" s="31">
        <v>2</v>
      </c>
      <c r="AA25" s="33">
        <v>8</v>
      </c>
      <c r="AB25" s="23"/>
      <c r="AC25" s="12"/>
      <c r="AD25" s="12"/>
      <c r="AE25" s="12"/>
      <c r="AF25" s="27" t="str">
        <f t="shared" si="4"/>
        <v>장*욱</v>
      </c>
      <c r="AG25" s="16" t="s">
        <v>115</v>
      </c>
      <c r="AH25" s="29"/>
      <c r="AI25" s="17">
        <f t="shared" si="5"/>
        <v>1</v>
      </c>
      <c r="AJ25" s="31" t="s">
        <v>13</v>
      </c>
      <c r="AK25" s="45">
        <f t="shared" si="6"/>
        <v>2</v>
      </c>
      <c r="AL25" s="43"/>
      <c r="AM25" s="17" t="s">
        <v>75</v>
      </c>
      <c r="AN25" s="17"/>
      <c r="AO25" s="26"/>
      <c r="AP25" s="17"/>
      <c r="AQ25" s="17"/>
      <c r="AR25" s="12" t="s">
        <v>25</v>
      </c>
      <c r="AS25" s="26" t="s">
        <v>250</v>
      </c>
      <c r="AT25" s="26"/>
      <c r="AU25" s="26"/>
      <c r="AV25" s="17" t="str">
        <f t="shared" si="7"/>
        <v>상공
6~50m</v>
      </c>
    </row>
    <row r="26" spans="1:48" ht="27">
      <c r="A26" s="11">
        <v>195</v>
      </c>
      <c r="B26" s="18"/>
      <c r="C26" s="12" t="s">
        <v>241</v>
      </c>
      <c r="D26" s="12" t="s">
        <v>26</v>
      </c>
      <c r="E26" s="12" t="s">
        <v>27</v>
      </c>
      <c r="F26" s="12" t="s">
        <v>28</v>
      </c>
      <c r="G26" s="12" t="s">
        <v>33</v>
      </c>
      <c r="H26" s="13" t="s">
        <v>165</v>
      </c>
      <c r="I26" s="12" t="s">
        <v>195</v>
      </c>
      <c r="J26" s="12" t="s">
        <v>0</v>
      </c>
      <c r="K26" s="14">
        <v>7937</v>
      </c>
      <c r="L26" s="49"/>
      <c r="M26" s="15">
        <v>986</v>
      </c>
      <c r="N26" s="47" t="s">
        <v>226</v>
      </c>
      <c r="O26" s="12" t="s">
        <v>1</v>
      </c>
      <c r="P26" s="22">
        <v>1600</v>
      </c>
      <c r="Q26" s="22"/>
      <c r="R26" s="20">
        <v>1600</v>
      </c>
      <c r="S26" s="20"/>
      <c r="T26" s="21">
        <v>1600</v>
      </c>
      <c r="U26" s="22">
        <v>1577600</v>
      </c>
      <c r="V26" s="41">
        <f t="shared" si="8"/>
        <v>63100</v>
      </c>
      <c r="W26" s="41">
        <f t="shared" si="9"/>
        <v>6310</v>
      </c>
      <c r="X26" s="41">
        <f t="shared" si="10"/>
        <v>69410</v>
      </c>
      <c r="Y26" s="42">
        <f t="shared" si="11"/>
        <v>1508190</v>
      </c>
      <c r="Z26" s="31">
        <v>2</v>
      </c>
      <c r="AA26" s="33">
        <v>8</v>
      </c>
      <c r="AB26" s="23"/>
      <c r="AC26" s="12"/>
      <c r="AD26" s="12"/>
      <c r="AE26" s="12"/>
      <c r="AF26" s="27" t="str">
        <f t="shared" si="4"/>
        <v>장*석</v>
      </c>
      <c r="AG26" s="16" t="s">
        <v>116</v>
      </c>
      <c r="AH26" s="29"/>
      <c r="AI26" s="17">
        <f t="shared" si="5"/>
        <v>1</v>
      </c>
      <c r="AJ26" s="31" t="s">
        <v>13</v>
      </c>
      <c r="AK26" s="45">
        <f t="shared" si="6"/>
        <v>2</v>
      </c>
      <c r="AL26" s="43"/>
      <c r="AM26" s="17" t="s">
        <v>76</v>
      </c>
      <c r="AN26" s="17"/>
      <c r="AO26" s="26"/>
      <c r="AP26" s="17"/>
      <c r="AQ26" s="17"/>
      <c r="AR26" s="12" t="s">
        <v>25</v>
      </c>
      <c r="AS26" s="26" t="s">
        <v>252</v>
      </c>
      <c r="AT26" s="26"/>
      <c r="AU26" s="26"/>
      <c r="AV26" s="17" t="str">
        <f t="shared" si="7"/>
        <v>상공
6~50m</v>
      </c>
    </row>
    <row r="27" spans="1:48" ht="27">
      <c r="A27" s="11">
        <v>196</v>
      </c>
      <c r="B27" s="18"/>
      <c r="C27" s="12" t="s">
        <v>241</v>
      </c>
      <c r="D27" s="12" t="s">
        <v>26</v>
      </c>
      <c r="E27" s="12" t="s">
        <v>27</v>
      </c>
      <c r="F27" s="12" t="s">
        <v>28</v>
      </c>
      <c r="G27" s="12" t="s">
        <v>33</v>
      </c>
      <c r="H27" s="13" t="s">
        <v>160</v>
      </c>
      <c r="I27" s="12" t="s">
        <v>196</v>
      </c>
      <c r="J27" s="12" t="s">
        <v>3</v>
      </c>
      <c r="K27" s="15">
        <v>615</v>
      </c>
      <c r="L27" s="50"/>
      <c r="M27" s="15">
        <v>21</v>
      </c>
      <c r="N27" s="47"/>
      <c r="O27" s="12" t="s">
        <v>4</v>
      </c>
      <c r="P27" s="48">
        <v>19700</v>
      </c>
      <c r="Q27" s="48"/>
      <c r="R27" s="48">
        <v>19300</v>
      </c>
      <c r="S27" s="48"/>
      <c r="T27" s="21">
        <v>19500</v>
      </c>
      <c r="U27" s="22">
        <v>409500</v>
      </c>
      <c r="V27" s="41">
        <f t="shared" si="8"/>
        <v>16380</v>
      </c>
      <c r="W27" s="41">
        <f t="shared" si="9"/>
        <v>1630</v>
      </c>
      <c r="X27" s="41">
        <f t="shared" si="10"/>
        <v>18010</v>
      </c>
      <c r="Y27" s="42">
        <f t="shared" si="11"/>
        <v>391490</v>
      </c>
      <c r="Z27" s="31">
        <v>1</v>
      </c>
      <c r="AA27" s="33">
        <v>1</v>
      </c>
      <c r="AB27" s="23"/>
      <c r="AC27" s="12" t="s">
        <v>11</v>
      </c>
      <c r="AD27" s="12"/>
      <c r="AE27" s="12">
        <v>2</v>
      </c>
      <c r="AF27" s="27" t="str">
        <f t="shared" si="4"/>
        <v>김*화</v>
      </c>
      <c r="AG27" s="17" t="s">
        <v>132</v>
      </c>
      <c r="AH27" s="26"/>
      <c r="AI27" s="17">
        <f t="shared" si="5"/>
        <v>2</v>
      </c>
      <c r="AJ27" s="31" t="s">
        <v>135</v>
      </c>
      <c r="AK27" s="45">
        <f t="shared" si="6"/>
        <v>2</v>
      </c>
      <c r="AL27" s="43"/>
      <c r="AM27" s="17" t="s">
        <v>77</v>
      </c>
      <c r="AN27" s="17"/>
      <c r="AO27" s="26"/>
      <c r="AP27" s="17"/>
      <c r="AQ27" s="17"/>
      <c r="AR27" s="12" t="s">
        <v>254</v>
      </c>
      <c r="AS27" s="26" t="s">
        <v>250</v>
      </c>
      <c r="AT27" s="26"/>
      <c r="AU27" s="26"/>
      <c r="AV27" s="17" t="str">
        <f t="shared" si="7"/>
        <v>상공
m</v>
      </c>
    </row>
    <row r="28" spans="1:48" ht="27">
      <c r="A28" s="11">
        <v>197</v>
      </c>
      <c r="B28" s="18"/>
      <c r="C28" s="12" t="s">
        <v>241</v>
      </c>
      <c r="D28" s="12" t="s">
        <v>26</v>
      </c>
      <c r="E28" s="12" t="s">
        <v>27</v>
      </c>
      <c r="F28" s="12" t="s">
        <v>28</v>
      </c>
      <c r="G28" s="12" t="s">
        <v>33</v>
      </c>
      <c r="H28" s="13" t="s">
        <v>160</v>
      </c>
      <c r="I28" s="12" t="s">
        <v>196</v>
      </c>
      <c r="J28" s="12" t="s">
        <v>3</v>
      </c>
      <c r="K28" s="15">
        <v>615</v>
      </c>
      <c r="L28" s="50"/>
      <c r="M28" s="15">
        <v>138</v>
      </c>
      <c r="N28" s="47" t="s">
        <v>226</v>
      </c>
      <c r="O28" s="12" t="s">
        <v>1</v>
      </c>
      <c r="P28" s="22">
        <v>6100</v>
      </c>
      <c r="Q28" s="22"/>
      <c r="R28" s="20">
        <v>6000</v>
      </c>
      <c r="S28" s="20"/>
      <c r="T28" s="21">
        <v>6050</v>
      </c>
      <c r="U28" s="22">
        <v>834900</v>
      </c>
      <c r="V28" s="41">
        <f t="shared" si="8"/>
        <v>33390</v>
      </c>
      <c r="W28" s="41">
        <f t="shared" si="9"/>
        <v>3330</v>
      </c>
      <c r="X28" s="41">
        <f t="shared" si="10"/>
        <v>36720</v>
      </c>
      <c r="Y28" s="42">
        <f t="shared" si="11"/>
        <v>798180</v>
      </c>
      <c r="Z28" s="31">
        <v>1</v>
      </c>
      <c r="AA28" s="33">
        <v>1</v>
      </c>
      <c r="AB28" s="23"/>
      <c r="AC28" s="12"/>
      <c r="AD28" s="12"/>
      <c r="AE28" s="12"/>
      <c r="AF28" s="27" t="str">
        <f t="shared" si="4"/>
        <v>김*화</v>
      </c>
      <c r="AG28" s="17" t="s">
        <v>132</v>
      </c>
      <c r="AH28" s="26"/>
      <c r="AI28" s="17">
        <f t="shared" si="5"/>
        <v>2</v>
      </c>
      <c r="AJ28" s="31" t="s">
        <v>135</v>
      </c>
      <c r="AK28" s="45">
        <f t="shared" si="6"/>
        <v>2</v>
      </c>
      <c r="AL28" s="43"/>
      <c r="AM28" s="17" t="s">
        <v>77</v>
      </c>
      <c r="AN28" s="17"/>
      <c r="AO28" s="26"/>
      <c r="AP28" s="17"/>
      <c r="AQ28" s="17"/>
      <c r="AR28" s="12" t="s">
        <v>254</v>
      </c>
      <c r="AS28" s="26" t="s">
        <v>250</v>
      </c>
      <c r="AT28" s="26"/>
      <c r="AU28" s="26"/>
      <c r="AV28" s="17" t="str">
        <f t="shared" si="7"/>
        <v>상공
6~50m</v>
      </c>
    </row>
    <row r="29" spans="1:48" ht="40.5">
      <c r="A29" s="11">
        <v>198</v>
      </c>
      <c r="B29" s="18"/>
      <c r="C29" s="12" t="s">
        <v>241</v>
      </c>
      <c r="D29" s="12" t="s">
        <v>26</v>
      </c>
      <c r="E29" s="12" t="s">
        <v>27</v>
      </c>
      <c r="F29" s="12" t="s">
        <v>28</v>
      </c>
      <c r="G29" s="12" t="s">
        <v>33</v>
      </c>
      <c r="H29" s="13" t="s">
        <v>162</v>
      </c>
      <c r="I29" s="12" t="s">
        <v>197</v>
      </c>
      <c r="J29" s="12" t="s">
        <v>3</v>
      </c>
      <c r="K29" s="15">
        <v>674</v>
      </c>
      <c r="L29" s="50"/>
      <c r="M29" s="15">
        <v>32</v>
      </c>
      <c r="N29" s="47" t="s">
        <v>230</v>
      </c>
      <c r="O29" s="12" t="s">
        <v>1</v>
      </c>
      <c r="P29" s="22">
        <v>5500</v>
      </c>
      <c r="Q29" s="22"/>
      <c r="R29" s="20">
        <v>5400</v>
      </c>
      <c r="S29" s="20"/>
      <c r="T29" s="21">
        <v>5450</v>
      </c>
      <c r="U29" s="22">
        <v>174400</v>
      </c>
      <c r="V29" s="41">
        <f t="shared" si="8"/>
        <v>6970</v>
      </c>
      <c r="W29" s="41">
        <f t="shared" si="9"/>
        <v>690</v>
      </c>
      <c r="X29" s="41">
        <f t="shared" si="10"/>
        <v>7660</v>
      </c>
      <c r="Y29" s="42">
        <f t="shared" si="11"/>
        <v>166740</v>
      </c>
      <c r="Z29" s="31">
        <v>1</v>
      </c>
      <c r="AA29" s="33">
        <v>3</v>
      </c>
      <c r="AB29" s="23"/>
      <c r="AC29" s="12"/>
      <c r="AD29" s="12"/>
      <c r="AE29" s="12"/>
      <c r="AF29" s="27" t="str">
        <f t="shared" si="4"/>
        <v>최*원</v>
      </c>
      <c r="AG29" s="16" t="s">
        <v>117</v>
      </c>
      <c r="AH29" s="29"/>
      <c r="AI29" s="17">
        <f t="shared" si="5"/>
        <v>1</v>
      </c>
      <c r="AJ29" s="31" t="s">
        <v>7</v>
      </c>
      <c r="AK29" s="45">
        <f t="shared" si="6"/>
        <v>1</v>
      </c>
      <c r="AL29" s="43"/>
      <c r="AM29" s="17" t="s">
        <v>78</v>
      </c>
      <c r="AN29" s="17"/>
      <c r="AO29" s="26"/>
      <c r="AP29" s="17"/>
      <c r="AQ29" s="17"/>
      <c r="AR29" s="12" t="s">
        <v>25</v>
      </c>
      <c r="AS29" s="26" t="s">
        <v>252</v>
      </c>
      <c r="AT29" s="26"/>
      <c r="AU29" s="26"/>
      <c r="AV29" s="17" t="str">
        <f t="shared" si="7"/>
        <v>상공
11~50m</v>
      </c>
    </row>
    <row r="30" spans="1:48" ht="27">
      <c r="A30" s="11">
        <v>199</v>
      </c>
      <c r="B30" s="18"/>
      <c r="C30" s="12" t="s">
        <v>242</v>
      </c>
      <c r="D30" s="12" t="s">
        <v>26</v>
      </c>
      <c r="E30" s="12" t="s">
        <v>27</v>
      </c>
      <c r="F30" s="12" t="s">
        <v>28</v>
      </c>
      <c r="G30" s="12" t="s">
        <v>34</v>
      </c>
      <c r="H30" s="13" t="s">
        <v>139</v>
      </c>
      <c r="I30" s="12" t="s">
        <v>198</v>
      </c>
      <c r="J30" s="12" t="s">
        <v>0</v>
      </c>
      <c r="K30" s="14">
        <v>18645</v>
      </c>
      <c r="L30" s="49"/>
      <c r="M30" s="14">
        <v>1647</v>
      </c>
      <c r="N30" s="47" t="s">
        <v>231</v>
      </c>
      <c r="O30" s="12" t="s">
        <v>1</v>
      </c>
      <c r="P30" s="22">
        <v>1300</v>
      </c>
      <c r="Q30" s="22"/>
      <c r="R30" s="20">
        <v>1300</v>
      </c>
      <c r="S30" s="20"/>
      <c r="T30" s="21">
        <v>1300</v>
      </c>
      <c r="U30" s="22">
        <v>2141100</v>
      </c>
      <c r="V30" s="41">
        <f t="shared" si="8"/>
        <v>85640</v>
      </c>
      <c r="W30" s="41">
        <f t="shared" si="9"/>
        <v>8560</v>
      </c>
      <c r="X30" s="41">
        <f t="shared" si="10"/>
        <v>94200</v>
      </c>
      <c r="Y30" s="42">
        <f t="shared" si="11"/>
        <v>2046900</v>
      </c>
      <c r="Z30" s="31">
        <v>1</v>
      </c>
      <c r="AA30" s="33">
        <v>1</v>
      </c>
      <c r="AB30" s="23"/>
      <c r="AC30" s="12"/>
      <c r="AD30" s="12"/>
      <c r="AE30" s="12"/>
      <c r="AF30" s="27" t="str">
        <f t="shared" ref="AF30:AF59" si="12">REPLACE(AG30,2,1,"*")</f>
        <v>권*식</v>
      </c>
      <c r="AG30" s="17" t="s">
        <v>52</v>
      </c>
      <c r="AH30" s="26"/>
      <c r="AI30" s="17">
        <f t="shared" si="5"/>
        <v>1</v>
      </c>
      <c r="AJ30" s="31" t="s">
        <v>135</v>
      </c>
      <c r="AK30" s="45">
        <f t="shared" si="6"/>
        <v>1</v>
      </c>
      <c r="AL30" s="43"/>
      <c r="AM30" s="17" t="s">
        <v>79</v>
      </c>
      <c r="AN30" s="17"/>
      <c r="AO30" s="26"/>
      <c r="AP30" s="17"/>
      <c r="AQ30" s="17"/>
      <c r="AR30" s="12" t="s">
        <v>25</v>
      </c>
      <c r="AS30" s="26" t="s">
        <v>252</v>
      </c>
      <c r="AT30" s="26"/>
      <c r="AU30" s="26"/>
      <c r="AV30" s="17" t="str">
        <f t="shared" si="7"/>
        <v>상공
5~50m</v>
      </c>
    </row>
    <row r="31" spans="1:48" ht="27">
      <c r="A31" s="11">
        <v>200</v>
      </c>
      <c r="B31" s="18"/>
      <c r="C31" s="12" t="s">
        <v>242</v>
      </c>
      <c r="D31" s="12" t="s">
        <v>26</v>
      </c>
      <c r="E31" s="12" t="s">
        <v>27</v>
      </c>
      <c r="F31" s="12" t="s">
        <v>28</v>
      </c>
      <c r="G31" s="12" t="s">
        <v>34</v>
      </c>
      <c r="H31" s="13" t="s">
        <v>166</v>
      </c>
      <c r="I31" s="12" t="s">
        <v>199</v>
      </c>
      <c r="J31" s="12" t="s">
        <v>6</v>
      </c>
      <c r="K31" s="14">
        <v>1755</v>
      </c>
      <c r="L31" s="49"/>
      <c r="M31" s="15">
        <v>328</v>
      </c>
      <c r="N31" s="47" t="s">
        <v>231</v>
      </c>
      <c r="O31" s="12" t="s">
        <v>1</v>
      </c>
      <c r="P31" s="22">
        <v>6400</v>
      </c>
      <c r="Q31" s="22"/>
      <c r="R31" s="20">
        <v>6400</v>
      </c>
      <c r="S31" s="20"/>
      <c r="T31" s="21">
        <v>6400</v>
      </c>
      <c r="U31" s="22">
        <v>2099200</v>
      </c>
      <c r="V31" s="41">
        <f t="shared" si="8"/>
        <v>83960</v>
      </c>
      <c r="W31" s="41">
        <f t="shared" si="9"/>
        <v>8390</v>
      </c>
      <c r="X31" s="41">
        <f t="shared" si="10"/>
        <v>92350</v>
      </c>
      <c r="Y31" s="42">
        <f t="shared" si="11"/>
        <v>2006850</v>
      </c>
      <c r="Z31" s="31">
        <v>1</v>
      </c>
      <c r="AA31" s="33">
        <v>1</v>
      </c>
      <c r="AB31" s="23"/>
      <c r="AC31" s="12"/>
      <c r="AD31" s="12"/>
      <c r="AE31" s="12"/>
      <c r="AF31" s="27" t="str">
        <f t="shared" si="12"/>
        <v>안*진</v>
      </c>
      <c r="AG31" s="17" t="s">
        <v>316</v>
      </c>
      <c r="AH31" s="26"/>
      <c r="AI31" s="17">
        <f t="shared" si="5"/>
        <v>1</v>
      </c>
      <c r="AJ31" s="31" t="s">
        <v>135</v>
      </c>
      <c r="AK31" s="45">
        <f t="shared" si="6"/>
        <v>1</v>
      </c>
      <c r="AL31" s="43"/>
      <c r="AM31" s="17" t="s">
        <v>80</v>
      </c>
      <c r="AN31" s="17"/>
      <c r="AO31" s="26"/>
      <c r="AP31" s="17"/>
      <c r="AQ31" s="17"/>
      <c r="AR31" s="12" t="s">
        <v>25</v>
      </c>
      <c r="AS31" s="26" t="s">
        <v>250</v>
      </c>
      <c r="AT31" s="26"/>
      <c r="AU31" s="26"/>
      <c r="AV31" s="17" t="str">
        <f t="shared" si="7"/>
        <v>상공
5~50m</v>
      </c>
    </row>
    <row r="32" spans="1:48" ht="27">
      <c r="A32" s="11">
        <v>201</v>
      </c>
      <c r="B32" s="18"/>
      <c r="C32" s="12" t="s">
        <v>242</v>
      </c>
      <c r="D32" s="12" t="s">
        <v>26</v>
      </c>
      <c r="E32" s="12" t="s">
        <v>27</v>
      </c>
      <c r="F32" s="12" t="s">
        <v>28</v>
      </c>
      <c r="G32" s="12" t="s">
        <v>34</v>
      </c>
      <c r="H32" s="13" t="s">
        <v>167</v>
      </c>
      <c r="I32" s="12" t="s">
        <v>200</v>
      </c>
      <c r="J32" s="12" t="s">
        <v>3</v>
      </c>
      <c r="K32" s="14">
        <v>5785</v>
      </c>
      <c r="L32" s="49"/>
      <c r="M32" s="15">
        <v>839</v>
      </c>
      <c r="N32" s="47" t="s">
        <v>229</v>
      </c>
      <c r="O32" s="12" t="s">
        <v>1</v>
      </c>
      <c r="P32" s="22">
        <v>5100</v>
      </c>
      <c r="Q32" s="22"/>
      <c r="R32" s="20">
        <v>5000</v>
      </c>
      <c r="S32" s="20"/>
      <c r="T32" s="21">
        <v>5050</v>
      </c>
      <c r="U32" s="22">
        <v>4236950</v>
      </c>
      <c r="V32" s="41">
        <f t="shared" si="8"/>
        <v>169470</v>
      </c>
      <c r="W32" s="41">
        <f t="shared" si="9"/>
        <v>16940</v>
      </c>
      <c r="X32" s="41">
        <f t="shared" si="10"/>
        <v>186410</v>
      </c>
      <c r="Y32" s="42">
        <f t="shared" si="11"/>
        <v>4050540</v>
      </c>
      <c r="Z32" s="31">
        <v>1</v>
      </c>
      <c r="AA32" s="33">
        <v>1</v>
      </c>
      <c r="AB32" s="23"/>
      <c r="AC32" s="12"/>
      <c r="AD32" s="12"/>
      <c r="AE32" s="12"/>
      <c r="AF32" s="27" t="str">
        <f t="shared" si="12"/>
        <v>정*수</v>
      </c>
      <c r="AG32" s="17" t="s">
        <v>53</v>
      </c>
      <c r="AH32" s="26"/>
      <c r="AI32" s="17">
        <f t="shared" si="5"/>
        <v>1</v>
      </c>
      <c r="AJ32" s="31" t="s">
        <v>135</v>
      </c>
      <c r="AK32" s="45">
        <f t="shared" si="6"/>
        <v>1</v>
      </c>
      <c r="AL32" s="43"/>
      <c r="AM32" s="17" t="s">
        <v>81</v>
      </c>
      <c r="AN32" s="17"/>
      <c r="AO32" s="26"/>
      <c r="AP32" s="17"/>
      <c r="AQ32" s="17"/>
      <c r="AR32" s="12" t="s">
        <v>255</v>
      </c>
      <c r="AS32" s="26" t="s">
        <v>252</v>
      </c>
      <c r="AT32" s="26"/>
      <c r="AU32" s="26"/>
      <c r="AV32" s="17" t="str">
        <f t="shared" si="7"/>
        <v>상공
9~50m</v>
      </c>
    </row>
    <row r="33" spans="1:48" ht="27">
      <c r="A33" s="11">
        <v>202</v>
      </c>
      <c r="B33" s="18"/>
      <c r="C33" s="12" t="s">
        <v>242</v>
      </c>
      <c r="D33" s="12" t="s">
        <v>26</v>
      </c>
      <c r="E33" s="12" t="s">
        <v>27</v>
      </c>
      <c r="F33" s="12" t="s">
        <v>28</v>
      </c>
      <c r="G33" s="12" t="s">
        <v>34</v>
      </c>
      <c r="H33" s="13" t="s">
        <v>168</v>
      </c>
      <c r="I33" s="12" t="s">
        <v>201</v>
      </c>
      <c r="J33" s="12" t="s">
        <v>3</v>
      </c>
      <c r="K33" s="15">
        <v>136</v>
      </c>
      <c r="L33" s="50"/>
      <c r="M33" s="15">
        <v>76</v>
      </c>
      <c r="N33" s="47" t="s">
        <v>226</v>
      </c>
      <c r="O33" s="12" t="s">
        <v>1</v>
      </c>
      <c r="P33" s="22">
        <v>2600</v>
      </c>
      <c r="Q33" s="22"/>
      <c r="R33" s="20">
        <v>2600</v>
      </c>
      <c r="S33" s="20"/>
      <c r="T33" s="21">
        <v>2600</v>
      </c>
      <c r="U33" s="22">
        <v>197600</v>
      </c>
      <c r="V33" s="41">
        <f t="shared" si="8"/>
        <v>7900</v>
      </c>
      <c r="W33" s="41">
        <f t="shared" si="9"/>
        <v>790</v>
      </c>
      <c r="X33" s="41">
        <f t="shared" si="10"/>
        <v>8690</v>
      </c>
      <c r="Y33" s="42">
        <f t="shared" si="11"/>
        <v>188910</v>
      </c>
      <c r="Z33" s="31">
        <v>22.6</v>
      </c>
      <c r="AA33" s="33">
        <v>136</v>
      </c>
      <c r="AB33" s="23"/>
      <c r="AC33" s="12"/>
      <c r="AD33" s="12"/>
      <c r="AE33" s="12"/>
      <c r="AF33" s="27" t="str">
        <f t="shared" si="12"/>
        <v>안*로</v>
      </c>
      <c r="AG33" s="17" t="s">
        <v>317</v>
      </c>
      <c r="AH33" s="26"/>
      <c r="AI33" s="17">
        <f t="shared" si="5"/>
        <v>1</v>
      </c>
      <c r="AJ33" s="31" t="s">
        <v>14</v>
      </c>
      <c r="AK33" s="45">
        <f t="shared" si="6"/>
        <v>2</v>
      </c>
      <c r="AL33" s="43"/>
      <c r="AM33" s="17" t="s">
        <v>82</v>
      </c>
      <c r="AN33" s="17"/>
      <c r="AO33" s="26"/>
      <c r="AP33" s="17"/>
      <c r="AQ33" s="17"/>
      <c r="AR33" s="12" t="s">
        <v>25</v>
      </c>
      <c r="AS33" s="26" t="s">
        <v>250</v>
      </c>
      <c r="AT33" s="26"/>
      <c r="AU33" s="26"/>
      <c r="AV33" s="17" t="str">
        <f t="shared" ref="AV33:AV34" si="13">"상공"&amp;"
"&amp;N33&amp;"m"</f>
        <v>상공
6~50m</v>
      </c>
    </row>
    <row r="34" spans="1:48" ht="27">
      <c r="A34" s="11">
        <v>203</v>
      </c>
      <c r="B34" s="18"/>
      <c r="C34" s="12" t="s">
        <v>242</v>
      </c>
      <c r="D34" s="12" t="s">
        <v>26</v>
      </c>
      <c r="E34" s="12" t="s">
        <v>27</v>
      </c>
      <c r="F34" s="12" t="s">
        <v>28</v>
      </c>
      <c r="G34" s="12" t="s">
        <v>34</v>
      </c>
      <c r="H34" s="13" t="s">
        <v>168</v>
      </c>
      <c r="I34" s="12" t="s">
        <v>201</v>
      </c>
      <c r="J34" s="12" t="s">
        <v>3</v>
      </c>
      <c r="K34" s="15">
        <v>136</v>
      </c>
      <c r="L34" s="50"/>
      <c r="M34" s="15">
        <v>76</v>
      </c>
      <c r="N34" s="47" t="s">
        <v>226</v>
      </c>
      <c r="O34" s="12" t="s">
        <v>1</v>
      </c>
      <c r="P34" s="22">
        <v>2600</v>
      </c>
      <c r="Q34" s="22"/>
      <c r="R34" s="20">
        <v>2600</v>
      </c>
      <c r="S34" s="20"/>
      <c r="T34" s="21">
        <v>2600</v>
      </c>
      <c r="U34" s="22">
        <v>197600</v>
      </c>
      <c r="V34" s="41">
        <f t="shared" si="8"/>
        <v>7900</v>
      </c>
      <c r="W34" s="41">
        <f t="shared" si="9"/>
        <v>790</v>
      </c>
      <c r="X34" s="41">
        <f t="shared" si="10"/>
        <v>8690</v>
      </c>
      <c r="Y34" s="42">
        <f t="shared" si="11"/>
        <v>188910</v>
      </c>
      <c r="Z34" s="31">
        <v>22.7</v>
      </c>
      <c r="AA34" s="33">
        <v>136</v>
      </c>
      <c r="AB34" s="23"/>
      <c r="AC34" s="12"/>
      <c r="AD34" s="12"/>
      <c r="AE34" s="12"/>
      <c r="AF34" s="27" t="str">
        <f t="shared" si="12"/>
        <v>안*식</v>
      </c>
      <c r="AG34" s="17" t="s">
        <v>318</v>
      </c>
      <c r="AH34" s="26"/>
      <c r="AI34" s="17">
        <f t="shared" si="5"/>
        <v>1</v>
      </c>
      <c r="AJ34" s="31" t="s">
        <v>15</v>
      </c>
      <c r="AK34" s="45">
        <f t="shared" si="6"/>
        <v>2</v>
      </c>
      <c r="AL34" s="43"/>
      <c r="AM34" s="17" t="s">
        <v>83</v>
      </c>
      <c r="AN34" s="17"/>
      <c r="AO34" s="26"/>
      <c r="AP34" s="17"/>
      <c r="AQ34" s="17"/>
      <c r="AR34" s="12" t="s">
        <v>25</v>
      </c>
      <c r="AS34" s="26" t="s">
        <v>252</v>
      </c>
      <c r="AT34" s="26"/>
      <c r="AU34" s="26"/>
      <c r="AV34" s="17" t="str">
        <f t="shared" si="13"/>
        <v>상공
6~50m</v>
      </c>
    </row>
    <row r="35" spans="1:48" ht="27">
      <c r="A35" s="11">
        <v>219</v>
      </c>
      <c r="B35" s="18"/>
      <c r="C35" s="12" t="s">
        <v>244</v>
      </c>
      <c r="D35" s="12" t="s">
        <v>26</v>
      </c>
      <c r="E35" s="12" t="s">
        <v>27</v>
      </c>
      <c r="F35" s="12" t="s">
        <v>35</v>
      </c>
      <c r="G35" s="12" t="s">
        <v>37</v>
      </c>
      <c r="H35" s="13" t="s">
        <v>169</v>
      </c>
      <c r="I35" s="12" t="s">
        <v>202</v>
      </c>
      <c r="J35" s="12" t="s">
        <v>0</v>
      </c>
      <c r="K35" s="14">
        <v>50221</v>
      </c>
      <c r="L35" s="49"/>
      <c r="M35" s="15">
        <v>266</v>
      </c>
      <c r="N35" s="47" t="s">
        <v>234</v>
      </c>
      <c r="O35" s="12" t="s">
        <v>1</v>
      </c>
      <c r="P35" s="22">
        <v>1800</v>
      </c>
      <c r="Q35" s="22"/>
      <c r="R35" s="20">
        <v>1800</v>
      </c>
      <c r="S35" s="20"/>
      <c r="T35" s="21">
        <v>1800</v>
      </c>
      <c r="U35" s="22">
        <v>478800</v>
      </c>
      <c r="V35" s="41">
        <f t="shared" si="8"/>
        <v>19150</v>
      </c>
      <c r="W35" s="41">
        <f t="shared" si="9"/>
        <v>1910</v>
      </c>
      <c r="X35" s="41">
        <f t="shared" si="10"/>
        <v>21060</v>
      </c>
      <c r="Y35" s="42">
        <f t="shared" si="11"/>
        <v>457740</v>
      </c>
      <c r="Z35" s="31">
        <v>1</v>
      </c>
      <c r="AA35" s="33">
        <v>1</v>
      </c>
      <c r="AB35" s="23"/>
      <c r="AC35" s="12"/>
      <c r="AD35" s="12"/>
      <c r="AE35" s="12"/>
      <c r="AF35" s="27" t="str">
        <f t="shared" si="12"/>
        <v>공*이씨수화공파회</v>
      </c>
      <c r="AG35" s="16" t="s">
        <v>118</v>
      </c>
      <c r="AH35" s="29"/>
      <c r="AI35" s="17">
        <f t="shared" si="5"/>
        <v>1</v>
      </c>
      <c r="AJ35" s="31" t="s">
        <v>135</v>
      </c>
      <c r="AK35" s="45">
        <f t="shared" si="6"/>
        <v>1</v>
      </c>
      <c r="AL35" s="43"/>
      <c r="AM35" s="17" t="s">
        <v>85</v>
      </c>
      <c r="AN35" s="17"/>
      <c r="AO35" s="26"/>
      <c r="AP35" s="17"/>
      <c r="AQ35" s="17"/>
      <c r="AR35" s="12" t="s">
        <v>25</v>
      </c>
      <c r="AS35" s="26" t="s">
        <v>250</v>
      </c>
      <c r="AT35" s="26"/>
      <c r="AU35" s="26"/>
      <c r="AV35" s="17" t="str">
        <f t="shared" ref="AV35:AV59" si="14">"상공"&amp;"
"&amp;N35&amp;"m"</f>
        <v>상공
14~50m</v>
      </c>
    </row>
    <row r="36" spans="1:48" ht="27">
      <c r="A36" s="11">
        <v>220</v>
      </c>
      <c r="B36" s="18"/>
      <c r="C36" s="12" t="s">
        <v>243</v>
      </c>
      <c r="D36" s="12" t="s">
        <v>26</v>
      </c>
      <c r="E36" s="12" t="s">
        <v>27</v>
      </c>
      <c r="F36" s="12" t="s">
        <v>35</v>
      </c>
      <c r="G36" s="12" t="s">
        <v>36</v>
      </c>
      <c r="H36" s="13" t="s">
        <v>170</v>
      </c>
      <c r="I36" s="12" t="s">
        <v>203</v>
      </c>
      <c r="J36" s="12" t="s">
        <v>6</v>
      </c>
      <c r="K36" s="15">
        <v>3101</v>
      </c>
      <c r="L36" s="50"/>
      <c r="M36" s="15">
        <v>186</v>
      </c>
      <c r="N36" s="47" t="s">
        <v>232</v>
      </c>
      <c r="O36" s="12" t="s">
        <v>1</v>
      </c>
      <c r="P36" s="22">
        <v>10900</v>
      </c>
      <c r="Q36" s="22"/>
      <c r="R36" s="20">
        <v>10700</v>
      </c>
      <c r="S36" s="20"/>
      <c r="T36" s="21">
        <v>10800</v>
      </c>
      <c r="U36" s="22">
        <v>2008800</v>
      </c>
      <c r="V36" s="41">
        <f t="shared" si="8"/>
        <v>80350</v>
      </c>
      <c r="W36" s="41">
        <f t="shared" si="9"/>
        <v>8030</v>
      </c>
      <c r="X36" s="41">
        <f t="shared" si="10"/>
        <v>88380</v>
      </c>
      <c r="Y36" s="42">
        <f t="shared" si="11"/>
        <v>1920420</v>
      </c>
      <c r="Z36" s="31">
        <v>1</v>
      </c>
      <c r="AA36" s="33">
        <v>3</v>
      </c>
      <c r="AB36" s="23"/>
      <c r="AC36" s="12"/>
      <c r="AD36" s="12"/>
      <c r="AE36" s="12"/>
      <c r="AF36" s="27" t="str">
        <f t="shared" si="12"/>
        <v>김*표</v>
      </c>
      <c r="AG36" s="17" t="s">
        <v>249</v>
      </c>
      <c r="AH36" s="26"/>
      <c r="AI36" s="17">
        <f t="shared" si="5"/>
        <v>1</v>
      </c>
      <c r="AJ36" s="31" t="s">
        <v>7</v>
      </c>
      <c r="AK36" s="45">
        <f t="shared" si="6"/>
        <v>1</v>
      </c>
      <c r="AL36" s="43"/>
      <c r="AM36" s="17" t="s">
        <v>84</v>
      </c>
      <c r="AN36" s="17"/>
      <c r="AO36" s="26"/>
      <c r="AP36" s="17"/>
      <c r="AQ36" s="17"/>
      <c r="AR36" s="12" t="s">
        <v>25</v>
      </c>
      <c r="AS36" s="26" t="s">
        <v>260</v>
      </c>
      <c r="AT36" s="26"/>
      <c r="AU36" s="26"/>
      <c r="AV36" s="17" t="str">
        <f t="shared" si="14"/>
        <v>상공
7~50m</v>
      </c>
    </row>
    <row r="37" spans="1:48" ht="27">
      <c r="A37" s="11">
        <v>221</v>
      </c>
      <c r="B37" s="18"/>
      <c r="C37" s="12" t="s">
        <v>243</v>
      </c>
      <c r="D37" s="12" t="s">
        <v>26</v>
      </c>
      <c r="E37" s="12" t="s">
        <v>27</v>
      </c>
      <c r="F37" s="12" t="s">
        <v>35</v>
      </c>
      <c r="G37" s="12" t="s">
        <v>36</v>
      </c>
      <c r="H37" s="13" t="s">
        <v>171</v>
      </c>
      <c r="I37" s="12" t="s">
        <v>204</v>
      </c>
      <c r="J37" s="12" t="s">
        <v>0</v>
      </c>
      <c r="K37" s="15">
        <v>466</v>
      </c>
      <c r="L37" s="50"/>
      <c r="M37" s="15">
        <v>21</v>
      </c>
      <c r="N37" s="47" t="s">
        <v>226</v>
      </c>
      <c r="O37" s="12" t="s">
        <v>1</v>
      </c>
      <c r="P37" s="22">
        <v>2300</v>
      </c>
      <c r="Q37" s="22"/>
      <c r="R37" s="20">
        <v>2300</v>
      </c>
      <c r="S37" s="20"/>
      <c r="T37" s="21">
        <v>2300</v>
      </c>
      <c r="U37" s="22">
        <v>48300</v>
      </c>
      <c r="V37" s="41">
        <f t="shared" si="8"/>
        <v>1930</v>
      </c>
      <c r="W37" s="41">
        <f t="shared" si="9"/>
        <v>190</v>
      </c>
      <c r="X37" s="41">
        <f t="shared" si="10"/>
        <v>2120</v>
      </c>
      <c r="Y37" s="42">
        <f t="shared" si="11"/>
        <v>46180</v>
      </c>
      <c r="Z37" s="31">
        <v>1</v>
      </c>
      <c r="AA37" s="33">
        <v>1</v>
      </c>
      <c r="AB37" s="23"/>
      <c r="AC37" s="12"/>
      <c r="AD37" s="12"/>
      <c r="AE37" s="12"/>
      <c r="AF37" s="27" t="str">
        <f t="shared" si="12"/>
        <v>이*식</v>
      </c>
      <c r="AG37" s="17" t="s">
        <v>322</v>
      </c>
      <c r="AH37" s="26" t="s">
        <v>134</v>
      </c>
      <c r="AI37" s="17">
        <f t="shared" si="5"/>
        <v>1</v>
      </c>
      <c r="AJ37" s="31" t="s">
        <v>135</v>
      </c>
      <c r="AK37" s="45">
        <f t="shared" si="6"/>
        <v>1</v>
      </c>
      <c r="AL37" s="43"/>
      <c r="AM37" s="17" t="s">
        <v>87</v>
      </c>
      <c r="AN37" s="17"/>
      <c r="AO37" s="26"/>
      <c r="AP37" s="17"/>
      <c r="AQ37" s="17"/>
      <c r="AR37" s="12" t="s">
        <v>25</v>
      </c>
      <c r="AS37" s="26" t="s">
        <v>250</v>
      </c>
      <c r="AT37" s="26"/>
      <c r="AU37" s="26"/>
      <c r="AV37" s="17" t="str">
        <f t="shared" si="14"/>
        <v>상공
6~50m</v>
      </c>
    </row>
    <row r="38" spans="1:48" ht="27">
      <c r="A38" s="11">
        <v>222</v>
      </c>
      <c r="B38" s="18"/>
      <c r="C38" s="12" t="s">
        <v>243</v>
      </c>
      <c r="D38" s="12" t="s">
        <v>26</v>
      </c>
      <c r="E38" s="12" t="s">
        <v>27</v>
      </c>
      <c r="F38" s="12" t="s">
        <v>35</v>
      </c>
      <c r="G38" s="12" t="s">
        <v>36</v>
      </c>
      <c r="H38" s="13" t="s">
        <v>172</v>
      </c>
      <c r="I38" s="12" t="s">
        <v>205</v>
      </c>
      <c r="J38" s="12" t="s">
        <v>10</v>
      </c>
      <c r="K38" s="14">
        <v>1309</v>
      </c>
      <c r="L38" s="49"/>
      <c r="M38" s="15">
        <v>98</v>
      </c>
      <c r="N38" s="47" t="s">
        <v>229</v>
      </c>
      <c r="O38" s="12" t="s">
        <v>1</v>
      </c>
      <c r="P38" s="22">
        <v>4100</v>
      </c>
      <c r="Q38" s="22"/>
      <c r="R38" s="20">
        <v>4100</v>
      </c>
      <c r="S38" s="20"/>
      <c r="T38" s="21">
        <v>4100</v>
      </c>
      <c r="U38" s="22">
        <v>401800</v>
      </c>
      <c r="V38" s="41">
        <f t="shared" si="8"/>
        <v>16070</v>
      </c>
      <c r="W38" s="41">
        <f t="shared" si="9"/>
        <v>1600</v>
      </c>
      <c r="X38" s="41">
        <f t="shared" si="10"/>
        <v>17670</v>
      </c>
      <c r="Y38" s="42">
        <f t="shared" si="11"/>
        <v>384130</v>
      </c>
      <c r="Z38" s="31">
        <v>1</v>
      </c>
      <c r="AA38" s="33">
        <v>1</v>
      </c>
      <c r="AB38" s="23"/>
      <c r="AC38" s="12"/>
      <c r="AD38" s="12"/>
      <c r="AE38" s="12"/>
      <c r="AF38" s="27" t="str">
        <f t="shared" si="12"/>
        <v>이*진</v>
      </c>
      <c r="AG38" s="17" t="s">
        <v>54</v>
      </c>
      <c r="AH38" s="26"/>
      <c r="AI38" s="17">
        <f t="shared" ref="AI38:AI59" si="15">COUNTIF($AG$6:$AG$59,AG38)</f>
        <v>1</v>
      </c>
      <c r="AJ38" s="31" t="s">
        <v>135</v>
      </c>
      <c r="AK38" s="45">
        <f t="shared" ref="AK38:AK59" si="16">COUNTIF($I$6:$I$59,I38)</f>
        <v>1</v>
      </c>
      <c r="AL38" s="43"/>
      <c r="AM38" s="17" t="s">
        <v>86</v>
      </c>
      <c r="AN38" s="17"/>
      <c r="AO38" s="26"/>
      <c r="AP38" s="17"/>
      <c r="AQ38" s="17"/>
      <c r="AR38" s="12" t="s">
        <v>254</v>
      </c>
      <c r="AS38" s="26" t="s">
        <v>250</v>
      </c>
      <c r="AT38" s="26"/>
      <c r="AU38" s="26"/>
      <c r="AV38" s="17" t="str">
        <f t="shared" si="14"/>
        <v>상공
9~50m</v>
      </c>
    </row>
    <row r="39" spans="1:48" ht="27">
      <c r="A39" s="11">
        <v>223</v>
      </c>
      <c r="B39" s="18"/>
      <c r="C39" s="12" t="s">
        <v>243</v>
      </c>
      <c r="D39" s="12" t="s">
        <v>26</v>
      </c>
      <c r="E39" s="12" t="s">
        <v>27</v>
      </c>
      <c r="F39" s="12" t="s">
        <v>35</v>
      </c>
      <c r="G39" s="12" t="s">
        <v>36</v>
      </c>
      <c r="H39" s="13" t="s">
        <v>173</v>
      </c>
      <c r="I39" s="12" t="s">
        <v>206</v>
      </c>
      <c r="J39" s="12" t="s">
        <v>5</v>
      </c>
      <c r="K39" s="15">
        <v>367</v>
      </c>
      <c r="L39" s="50"/>
      <c r="M39" s="15">
        <v>221</v>
      </c>
      <c r="N39" s="47" t="s">
        <v>233</v>
      </c>
      <c r="O39" s="12" t="s">
        <v>1</v>
      </c>
      <c r="P39" s="22">
        <v>2300</v>
      </c>
      <c r="Q39" s="22"/>
      <c r="R39" s="20">
        <v>2300</v>
      </c>
      <c r="S39" s="20"/>
      <c r="T39" s="21">
        <v>2300</v>
      </c>
      <c r="U39" s="22">
        <v>508300</v>
      </c>
      <c r="V39" s="41">
        <f t="shared" si="8"/>
        <v>20330</v>
      </c>
      <c r="W39" s="41">
        <f t="shared" si="9"/>
        <v>2030</v>
      </c>
      <c r="X39" s="41">
        <f t="shared" si="10"/>
        <v>22360</v>
      </c>
      <c r="Y39" s="42">
        <f t="shared" si="11"/>
        <v>485940</v>
      </c>
      <c r="Z39" s="31">
        <v>1</v>
      </c>
      <c r="AA39" s="33">
        <v>1</v>
      </c>
      <c r="AB39" s="23"/>
      <c r="AC39" s="12"/>
      <c r="AD39" s="12"/>
      <c r="AE39" s="12"/>
      <c r="AF39" s="27" t="str">
        <f t="shared" si="12"/>
        <v>현*기</v>
      </c>
      <c r="AG39" s="17" t="s">
        <v>319</v>
      </c>
      <c r="AH39" s="26"/>
      <c r="AI39" s="17">
        <f t="shared" si="15"/>
        <v>1</v>
      </c>
      <c r="AJ39" s="31" t="s">
        <v>135</v>
      </c>
      <c r="AK39" s="45">
        <f t="shared" si="16"/>
        <v>1</v>
      </c>
      <c r="AL39" s="43" t="s">
        <v>134</v>
      </c>
      <c r="AM39" s="17" t="s">
        <v>88</v>
      </c>
      <c r="AN39" s="17"/>
      <c r="AO39" s="26"/>
      <c r="AP39" s="17"/>
      <c r="AQ39" s="17"/>
      <c r="AR39" s="12" t="s">
        <v>25</v>
      </c>
      <c r="AS39" s="26" t="s">
        <v>250</v>
      </c>
      <c r="AT39" s="26"/>
      <c r="AU39" s="26"/>
      <c r="AV39" s="17" t="str">
        <f t="shared" si="14"/>
        <v>상공
12~50m</v>
      </c>
    </row>
    <row r="40" spans="1:48" ht="27">
      <c r="A40" s="11">
        <v>224</v>
      </c>
      <c r="B40" s="18"/>
      <c r="C40" s="12" t="s">
        <v>243</v>
      </c>
      <c r="D40" s="12" t="s">
        <v>26</v>
      </c>
      <c r="E40" s="12" t="s">
        <v>27</v>
      </c>
      <c r="F40" s="12" t="s">
        <v>35</v>
      </c>
      <c r="G40" s="12" t="s">
        <v>36</v>
      </c>
      <c r="H40" s="13" t="s">
        <v>143</v>
      </c>
      <c r="I40" s="12" t="s">
        <v>207</v>
      </c>
      <c r="J40" s="12" t="s">
        <v>0</v>
      </c>
      <c r="K40" s="14">
        <v>19664</v>
      </c>
      <c r="L40" s="49"/>
      <c r="M40" s="15">
        <v>847</v>
      </c>
      <c r="N40" s="47" t="s">
        <v>229</v>
      </c>
      <c r="O40" s="12" t="s">
        <v>1</v>
      </c>
      <c r="P40" s="22">
        <v>1300</v>
      </c>
      <c r="Q40" s="22"/>
      <c r="R40" s="20">
        <v>1400</v>
      </c>
      <c r="S40" s="20"/>
      <c r="T40" s="21">
        <v>1350</v>
      </c>
      <c r="U40" s="22">
        <v>1143450</v>
      </c>
      <c r="V40" s="41">
        <f t="shared" si="8"/>
        <v>45730</v>
      </c>
      <c r="W40" s="41">
        <f t="shared" si="9"/>
        <v>4570</v>
      </c>
      <c r="X40" s="41">
        <f t="shared" si="10"/>
        <v>50300</v>
      </c>
      <c r="Y40" s="42">
        <f t="shared" si="11"/>
        <v>1093150</v>
      </c>
      <c r="Z40" s="31">
        <v>1</v>
      </c>
      <c r="AA40" s="33">
        <v>4</v>
      </c>
      <c r="AB40" s="23"/>
      <c r="AC40" s="12"/>
      <c r="AD40" s="12"/>
      <c r="AE40" s="12"/>
      <c r="AF40" s="27" t="str">
        <f t="shared" si="12"/>
        <v>현*희</v>
      </c>
      <c r="AG40" s="17" t="s">
        <v>119</v>
      </c>
      <c r="AH40" s="26"/>
      <c r="AI40" s="17">
        <f t="shared" si="15"/>
        <v>2</v>
      </c>
      <c r="AJ40" s="31" t="s">
        <v>2</v>
      </c>
      <c r="AK40" s="45">
        <f t="shared" si="16"/>
        <v>1</v>
      </c>
      <c r="AL40" s="43"/>
      <c r="AM40" s="17" t="s">
        <v>89</v>
      </c>
      <c r="AN40" s="17"/>
      <c r="AO40" s="26"/>
      <c r="AP40" s="17"/>
      <c r="AQ40" s="17"/>
      <c r="AR40" s="12" t="s">
        <v>25</v>
      </c>
      <c r="AS40" s="26" t="s">
        <v>252</v>
      </c>
      <c r="AT40" s="26"/>
      <c r="AU40" s="26"/>
      <c r="AV40" s="17" t="str">
        <f t="shared" si="14"/>
        <v>상공
9~50m</v>
      </c>
    </row>
    <row r="41" spans="1:48" ht="27">
      <c r="A41" s="11">
        <v>225</v>
      </c>
      <c r="B41" s="18"/>
      <c r="C41" s="12" t="s">
        <v>243</v>
      </c>
      <c r="D41" s="12" t="s">
        <v>26</v>
      </c>
      <c r="E41" s="12" t="s">
        <v>27</v>
      </c>
      <c r="F41" s="12" t="s">
        <v>35</v>
      </c>
      <c r="G41" s="12" t="s">
        <v>36</v>
      </c>
      <c r="H41" s="13" t="s">
        <v>137</v>
      </c>
      <c r="I41" s="12" t="s">
        <v>208</v>
      </c>
      <c r="J41" s="12" t="s">
        <v>0</v>
      </c>
      <c r="K41" s="14">
        <v>2587</v>
      </c>
      <c r="L41" s="49"/>
      <c r="M41" s="15">
        <v>59</v>
      </c>
      <c r="N41" s="47" t="s">
        <v>229</v>
      </c>
      <c r="O41" s="12" t="s">
        <v>1</v>
      </c>
      <c r="P41" s="22">
        <v>1400</v>
      </c>
      <c r="Q41" s="22"/>
      <c r="R41" s="20">
        <v>1400</v>
      </c>
      <c r="S41" s="20"/>
      <c r="T41" s="21">
        <v>1400</v>
      </c>
      <c r="U41" s="22">
        <v>82600</v>
      </c>
      <c r="V41" s="41">
        <f t="shared" si="8"/>
        <v>3300</v>
      </c>
      <c r="W41" s="41">
        <f t="shared" si="9"/>
        <v>330</v>
      </c>
      <c r="X41" s="41">
        <f t="shared" si="10"/>
        <v>3630</v>
      </c>
      <c r="Y41" s="42">
        <f t="shared" si="11"/>
        <v>78970</v>
      </c>
      <c r="Z41" s="31">
        <v>1</v>
      </c>
      <c r="AA41" s="33">
        <v>4</v>
      </c>
      <c r="AB41" s="23"/>
      <c r="AC41" s="12"/>
      <c r="AD41" s="12"/>
      <c r="AE41" s="12"/>
      <c r="AF41" s="27" t="str">
        <f t="shared" si="12"/>
        <v>현*희</v>
      </c>
      <c r="AG41" s="16" t="s">
        <v>119</v>
      </c>
      <c r="AH41" s="29"/>
      <c r="AI41" s="17">
        <f t="shared" si="15"/>
        <v>2</v>
      </c>
      <c r="AJ41" s="31" t="s">
        <v>2</v>
      </c>
      <c r="AK41" s="45">
        <f t="shared" si="16"/>
        <v>1</v>
      </c>
      <c r="AL41" s="43"/>
      <c r="AM41" s="17" t="s">
        <v>89</v>
      </c>
      <c r="AN41" s="17"/>
      <c r="AO41" s="26"/>
      <c r="AP41" s="17"/>
      <c r="AQ41" s="17"/>
      <c r="AR41" s="12" t="s">
        <v>255</v>
      </c>
      <c r="AS41" s="26" t="s">
        <v>252</v>
      </c>
      <c r="AT41" s="26"/>
      <c r="AU41" s="26"/>
      <c r="AV41" s="17" t="str">
        <f t="shared" si="14"/>
        <v>상공
9~50m</v>
      </c>
    </row>
    <row r="42" spans="1:48" ht="27">
      <c r="A42" s="11">
        <v>226</v>
      </c>
      <c r="B42" s="18"/>
      <c r="C42" s="12" t="s">
        <v>243</v>
      </c>
      <c r="D42" s="12" t="s">
        <v>26</v>
      </c>
      <c r="E42" s="12" t="s">
        <v>27</v>
      </c>
      <c r="F42" s="12" t="s">
        <v>35</v>
      </c>
      <c r="G42" s="12" t="s">
        <v>36</v>
      </c>
      <c r="H42" s="13" t="s">
        <v>174</v>
      </c>
      <c r="I42" s="12" t="s">
        <v>209</v>
      </c>
      <c r="J42" s="12" t="s">
        <v>3</v>
      </c>
      <c r="K42" s="14">
        <v>1362</v>
      </c>
      <c r="L42" s="49"/>
      <c r="M42" s="15">
        <v>341</v>
      </c>
      <c r="N42" s="47" t="s">
        <v>226</v>
      </c>
      <c r="O42" s="12" t="s">
        <v>1</v>
      </c>
      <c r="P42" s="22">
        <v>6400</v>
      </c>
      <c r="Q42" s="22"/>
      <c r="R42" s="20">
        <v>6300</v>
      </c>
      <c r="S42" s="20"/>
      <c r="T42" s="21">
        <v>6350</v>
      </c>
      <c r="U42" s="22">
        <v>2165350</v>
      </c>
      <c r="V42" s="41">
        <f t="shared" si="8"/>
        <v>86610</v>
      </c>
      <c r="W42" s="41">
        <f t="shared" si="9"/>
        <v>8660</v>
      </c>
      <c r="X42" s="41">
        <f t="shared" si="10"/>
        <v>95270</v>
      </c>
      <c r="Y42" s="42">
        <f t="shared" si="11"/>
        <v>2070080</v>
      </c>
      <c r="Z42" s="31">
        <v>1</v>
      </c>
      <c r="AA42" s="33">
        <v>1</v>
      </c>
      <c r="AB42" s="23"/>
      <c r="AC42" s="12"/>
      <c r="AD42" s="12"/>
      <c r="AE42" s="12"/>
      <c r="AF42" s="27" t="str">
        <f t="shared" si="12"/>
        <v>박*석</v>
      </c>
      <c r="AG42" s="16" t="s">
        <v>120</v>
      </c>
      <c r="AH42" s="29"/>
      <c r="AI42" s="17">
        <f t="shared" si="15"/>
        <v>1</v>
      </c>
      <c r="AJ42" s="31" t="s">
        <v>135</v>
      </c>
      <c r="AK42" s="45">
        <f t="shared" si="16"/>
        <v>1</v>
      </c>
      <c r="AL42" s="43"/>
      <c r="AM42" s="17" t="s">
        <v>90</v>
      </c>
      <c r="AN42" s="17"/>
      <c r="AO42" s="26"/>
      <c r="AP42" s="17"/>
      <c r="AQ42" s="17"/>
      <c r="AR42" s="12" t="s">
        <v>255</v>
      </c>
      <c r="AS42" s="26" t="s">
        <v>252</v>
      </c>
      <c r="AT42" s="26"/>
      <c r="AU42" s="26"/>
      <c r="AV42" s="17" t="str">
        <f t="shared" si="14"/>
        <v>상공
6~50m</v>
      </c>
    </row>
    <row r="43" spans="1:48" ht="27">
      <c r="A43" s="11">
        <v>227</v>
      </c>
      <c r="B43" s="18"/>
      <c r="C43" s="12" t="s">
        <v>243</v>
      </c>
      <c r="D43" s="12" t="s">
        <v>26</v>
      </c>
      <c r="E43" s="12" t="s">
        <v>27</v>
      </c>
      <c r="F43" s="12" t="s">
        <v>35</v>
      </c>
      <c r="G43" s="12" t="s">
        <v>36</v>
      </c>
      <c r="H43" s="13" t="s">
        <v>175</v>
      </c>
      <c r="I43" s="12" t="s">
        <v>210</v>
      </c>
      <c r="J43" s="12" t="s">
        <v>3</v>
      </c>
      <c r="K43" s="14">
        <v>3990</v>
      </c>
      <c r="L43" s="49"/>
      <c r="M43" s="15">
        <v>38</v>
      </c>
      <c r="N43" s="47" t="s">
        <v>226</v>
      </c>
      <c r="O43" s="12" t="s">
        <v>1</v>
      </c>
      <c r="P43" s="22">
        <v>5700</v>
      </c>
      <c r="Q43" s="22"/>
      <c r="R43" s="20">
        <v>5700</v>
      </c>
      <c r="S43" s="20"/>
      <c r="T43" s="21">
        <v>5700</v>
      </c>
      <c r="U43" s="22">
        <v>216600</v>
      </c>
      <c r="V43" s="41">
        <f t="shared" si="8"/>
        <v>8660</v>
      </c>
      <c r="W43" s="41">
        <f t="shared" si="9"/>
        <v>860</v>
      </c>
      <c r="X43" s="41">
        <f t="shared" si="10"/>
        <v>9520</v>
      </c>
      <c r="Y43" s="42">
        <f t="shared" si="11"/>
        <v>207080</v>
      </c>
      <c r="Z43" s="31">
        <v>1</v>
      </c>
      <c r="AA43" s="33">
        <v>1</v>
      </c>
      <c r="AB43" s="23"/>
      <c r="AC43" s="12"/>
      <c r="AD43" s="12"/>
      <c r="AE43" s="12"/>
      <c r="AF43" s="27" t="str">
        <f t="shared" si="12"/>
        <v>최*근</v>
      </c>
      <c r="AG43" s="16" t="s">
        <v>121</v>
      </c>
      <c r="AH43" s="29"/>
      <c r="AI43" s="17">
        <f t="shared" si="15"/>
        <v>1</v>
      </c>
      <c r="AJ43" s="31" t="s">
        <v>135</v>
      </c>
      <c r="AK43" s="45">
        <f t="shared" si="16"/>
        <v>1</v>
      </c>
      <c r="AL43" s="43"/>
      <c r="AM43" s="17" t="s">
        <v>91</v>
      </c>
      <c r="AN43" s="17"/>
      <c r="AO43" s="26"/>
      <c r="AP43" s="17"/>
      <c r="AQ43" s="17"/>
      <c r="AR43" s="12" t="s">
        <v>255</v>
      </c>
      <c r="AS43" s="26" t="s">
        <v>252</v>
      </c>
      <c r="AT43" s="26"/>
      <c r="AU43" s="26"/>
      <c r="AV43" s="17" t="str">
        <f t="shared" si="14"/>
        <v>상공
6~50m</v>
      </c>
    </row>
    <row r="44" spans="1:48" ht="27">
      <c r="A44" s="11">
        <v>228</v>
      </c>
      <c r="B44" s="18"/>
      <c r="C44" s="12" t="s">
        <v>236</v>
      </c>
      <c r="D44" s="12" t="s">
        <v>26</v>
      </c>
      <c r="E44" s="12" t="s">
        <v>27</v>
      </c>
      <c r="F44" s="12" t="s">
        <v>35</v>
      </c>
      <c r="G44" s="12" t="s">
        <v>38</v>
      </c>
      <c r="H44" s="13" t="s">
        <v>144</v>
      </c>
      <c r="I44" s="12" t="s">
        <v>211</v>
      </c>
      <c r="J44" s="12" t="s">
        <v>0</v>
      </c>
      <c r="K44" s="14">
        <v>39669</v>
      </c>
      <c r="L44" s="49"/>
      <c r="M44" s="15">
        <v>137</v>
      </c>
      <c r="N44" s="47" t="s">
        <v>230</v>
      </c>
      <c r="O44" s="12" t="s">
        <v>1</v>
      </c>
      <c r="P44" s="22">
        <v>900</v>
      </c>
      <c r="Q44" s="22"/>
      <c r="R44" s="20">
        <v>900</v>
      </c>
      <c r="S44" s="20"/>
      <c r="T44" s="21">
        <v>900</v>
      </c>
      <c r="U44" s="22">
        <v>123300</v>
      </c>
      <c r="V44" s="41">
        <f t="shared" si="8"/>
        <v>4930</v>
      </c>
      <c r="W44" s="41">
        <f t="shared" si="9"/>
        <v>490</v>
      </c>
      <c r="X44" s="41">
        <f t="shared" si="10"/>
        <v>5420</v>
      </c>
      <c r="Y44" s="42">
        <f t="shared" si="11"/>
        <v>117880</v>
      </c>
      <c r="Z44" s="31">
        <v>1</v>
      </c>
      <c r="AA44" s="33">
        <v>3</v>
      </c>
      <c r="AB44" s="23"/>
      <c r="AC44" s="12"/>
      <c r="AD44" s="12"/>
      <c r="AE44" s="12"/>
      <c r="AF44" s="27" t="str">
        <f t="shared" si="12"/>
        <v>김*현</v>
      </c>
      <c r="AG44" s="16" t="s">
        <v>122</v>
      </c>
      <c r="AH44" s="29"/>
      <c r="AI44" s="17">
        <f t="shared" si="15"/>
        <v>1</v>
      </c>
      <c r="AJ44" s="31" t="s">
        <v>7</v>
      </c>
      <c r="AK44" s="45">
        <f t="shared" si="16"/>
        <v>1</v>
      </c>
      <c r="AL44" s="43"/>
      <c r="AM44" s="17" t="s">
        <v>92</v>
      </c>
      <c r="AN44" s="17"/>
      <c r="AO44" s="26"/>
      <c r="AP44" s="17"/>
      <c r="AQ44" s="17"/>
      <c r="AR44" s="12" t="s">
        <v>255</v>
      </c>
      <c r="AS44" s="26" t="s">
        <v>252</v>
      </c>
      <c r="AT44" s="26"/>
      <c r="AU44" s="26"/>
      <c r="AV44" s="17" t="str">
        <f t="shared" si="14"/>
        <v>상공
11~50m</v>
      </c>
    </row>
    <row r="45" spans="1:48" ht="27">
      <c r="A45" s="11">
        <v>229</v>
      </c>
      <c r="B45" s="18"/>
      <c r="C45" s="12" t="s">
        <v>236</v>
      </c>
      <c r="D45" s="12" t="s">
        <v>26</v>
      </c>
      <c r="E45" s="12" t="s">
        <v>27</v>
      </c>
      <c r="F45" s="12" t="s">
        <v>35</v>
      </c>
      <c r="G45" s="12" t="s">
        <v>38</v>
      </c>
      <c r="H45" s="13" t="s">
        <v>176</v>
      </c>
      <c r="I45" s="12" t="s">
        <v>212</v>
      </c>
      <c r="J45" s="12" t="s">
        <v>6</v>
      </c>
      <c r="K45" s="14">
        <v>2803</v>
      </c>
      <c r="L45" s="49"/>
      <c r="M45" s="15">
        <v>553</v>
      </c>
      <c r="N45" s="47" t="s">
        <v>231</v>
      </c>
      <c r="O45" s="12" t="s">
        <v>1</v>
      </c>
      <c r="P45" s="22">
        <v>4200</v>
      </c>
      <c r="Q45" s="22"/>
      <c r="R45" s="20">
        <v>4200</v>
      </c>
      <c r="S45" s="20"/>
      <c r="T45" s="21">
        <v>4200</v>
      </c>
      <c r="U45" s="22">
        <v>2322600</v>
      </c>
      <c r="V45" s="41">
        <f t="shared" si="8"/>
        <v>92900</v>
      </c>
      <c r="W45" s="41">
        <f t="shared" si="9"/>
        <v>9290</v>
      </c>
      <c r="X45" s="41">
        <f t="shared" si="10"/>
        <v>102190</v>
      </c>
      <c r="Y45" s="42">
        <f t="shared" si="11"/>
        <v>2220410</v>
      </c>
      <c r="Z45" s="31">
        <v>1</v>
      </c>
      <c r="AA45" s="33">
        <v>1</v>
      </c>
      <c r="AB45" s="23"/>
      <c r="AC45" s="12"/>
      <c r="AD45" s="12"/>
      <c r="AE45" s="12"/>
      <c r="AF45" s="27" t="str">
        <f t="shared" si="12"/>
        <v>최*수</v>
      </c>
      <c r="AG45" s="17" t="s">
        <v>55</v>
      </c>
      <c r="AH45" s="26"/>
      <c r="AI45" s="17">
        <f t="shared" si="15"/>
        <v>1</v>
      </c>
      <c r="AJ45" s="31" t="s">
        <v>135</v>
      </c>
      <c r="AK45" s="45">
        <f t="shared" si="16"/>
        <v>1</v>
      </c>
      <c r="AL45" s="43"/>
      <c r="AM45" s="17" t="s">
        <v>93</v>
      </c>
      <c r="AN45" s="17"/>
      <c r="AO45" s="26"/>
      <c r="AP45" s="17"/>
      <c r="AQ45" s="17"/>
      <c r="AR45" s="12" t="s">
        <v>254</v>
      </c>
      <c r="AS45" s="26" t="s">
        <v>250</v>
      </c>
      <c r="AT45" s="26"/>
      <c r="AU45" s="26"/>
      <c r="AV45" s="17" t="str">
        <f t="shared" si="14"/>
        <v>상공
5~50m</v>
      </c>
    </row>
    <row r="46" spans="1:48" ht="27">
      <c r="A46" s="11">
        <v>230</v>
      </c>
      <c r="B46" s="18"/>
      <c r="C46" s="12" t="s">
        <v>245</v>
      </c>
      <c r="D46" s="12" t="s">
        <v>26</v>
      </c>
      <c r="E46" s="12" t="s">
        <v>27</v>
      </c>
      <c r="F46" s="12" t="s">
        <v>35</v>
      </c>
      <c r="G46" s="12" t="s">
        <v>39</v>
      </c>
      <c r="H46" s="13" t="s">
        <v>177</v>
      </c>
      <c r="I46" s="12" t="s">
        <v>213</v>
      </c>
      <c r="J46" s="12" t="s">
        <v>0</v>
      </c>
      <c r="K46" s="15">
        <v>546</v>
      </c>
      <c r="L46" s="50"/>
      <c r="M46" s="15">
        <v>177</v>
      </c>
      <c r="N46" s="47" t="s">
        <v>226</v>
      </c>
      <c r="O46" s="12" t="s">
        <v>1</v>
      </c>
      <c r="P46" s="22">
        <v>1500</v>
      </c>
      <c r="Q46" s="22"/>
      <c r="R46" s="20">
        <v>1500</v>
      </c>
      <c r="S46" s="20"/>
      <c r="T46" s="21">
        <v>1500</v>
      </c>
      <c r="U46" s="22">
        <v>265500</v>
      </c>
      <c r="V46" s="41">
        <f t="shared" si="8"/>
        <v>10620</v>
      </c>
      <c r="W46" s="41">
        <f t="shared" si="9"/>
        <v>1060</v>
      </c>
      <c r="X46" s="41">
        <f t="shared" si="10"/>
        <v>11680</v>
      </c>
      <c r="Y46" s="42">
        <f t="shared" si="11"/>
        <v>253820</v>
      </c>
      <c r="Z46" s="31">
        <v>1</v>
      </c>
      <c r="AA46" s="33">
        <v>1</v>
      </c>
      <c r="AB46" s="23"/>
      <c r="AC46" s="12"/>
      <c r="AD46" s="12"/>
      <c r="AE46" s="12"/>
      <c r="AF46" s="27" t="str">
        <f t="shared" si="12"/>
        <v>김*점</v>
      </c>
      <c r="AG46" s="17" t="s">
        <v>56</v>
      </c>
      <c r="AH46" s="26"/>
      <c r="AI46" s="17">
        <f t="shared" si="15"/>
        <v>2</v>
      </c>
      <c r="AJ46" s="31" t="s">
        <v>135</v>
      </c>
      <c r="AK46" s="45">
        <f t="shared" si="16"/>
        <v>1</v>
      </c>
      <c r="AL46" s="43"/>
      <c r="AM46" s="17" t="s">
        <v>94</v>
      </c>
      <c r="AN46" s="17"/>
      <c r="AO46" s="26"/>
      <c r="AP46" s="17"/>
      <c r="AQ46" s="17"/>
      <c r="AR46" s="12" t="s">
        <v>254</v>
      </c>
      <c r="AS46" s="26" t="s">
        <v>250</v>
      </c>
      <c r="AT46" s="26"/>
      <c r="AU46" s="26"/>
      <c r="AV46" s="17" t="str">
        <f t="shared" si="14"/>
        <v>상공
6~50m</v>
      </c>
    </row>
    <row r="47" spans="1:48" ht="27">
      <c r="A47" s="11">
        <v>231</v>
      </c>
      <c r="B47" s="18"/>
      <c r="C47" s="12" t="s">
        <v>245</v>
      </c>
      <c r="D47" s="12" t="s">
        <v>26</v>
      </c>
      <c r="E47" s="12" t="s">
        <v>27</v>
      </c>
      <c r="F47" s="12" t="s">
        <v>35</v>
      </c>
      <c r="G47" s="12" t="s">
        <v>39</v>
      </c>
      <c r="H47" s="13" t="s">
        <v>178</v>
      </c>
      <c r="I47" s="12" t="s">
        <v>214</v>
      </c>
      <c r="J47" s="12" t="s">
        <v>0</v>
      </c>
      <c r="K47" s="15">
        <v>466</v>
      </c>
      <c r="L47" s="50"/>
      <c r="M47" s="15">
        <v>131</v>
      </c>
      <c r="N47" s="47" t="s">
        <v>226</v>
      </c>
      <c r="O47" s="12" t="s">
        <v>1</v>
      </c>
      <c r="P47" s="22">
        <v>1500</v>
      </c>
      <c r="Q47" s="22"/>
      <c r="R47" s="20">
        <v>1500</v>
      </c>
      <c r="S47" s="20"/>
      <c r="T47" s="21">
        <v>1500</v>
      </c>
      <c r="U47" s="22">
        <v>196500</v>
      </c>
      <c r="V47" s="41">
        <f t="shared" si="8"/>
        <v>7860</v>
      </c>
      <c r="W47" s="41">
        <f t="shared" si="9"/>
        <v>780</v>
      </c>
      <c r="X47" s="41">
        <f t="shared" si="10"/>
        <v>8640</v>
      </c>
      <c r="Y47" s="42">
        <f t="shared" si="11"/>
        <v>187860</v>
      </c>
      <c r="Z47" s="31">
        <v>1</v>
      </c>
      <c r="AA47" s="33">
        <v>1</v>
      </c>
      <c r="AB47" s="23"/>
      <c r="AC47" s="12"/>
      <c r="AD47" s="12"/>
      <c r="AE47" s="12"/>
      <c r="AF47" s="27" t="str">
        <f t="shared" si="12"/>
        <v>김*점</v>
      </c>
      <c r="AG47" s="17" t="s">
        <v>56</v>
      </c>
      <c r="AH47" s="26"/>
      <c r="AI47" s="17">
        <f t="shared" si="15"/>
        <v>2</v>
      </c>
      <c r="AJ47" s="31" t="s">
        <v>135</v>
      </c>
      <c r="AK47" s="45">
        <f t="shared" si="16"/>
        <v>1</v>
      </c>
      <c r="AL47" s="43"/>
      <c r="AM47" s="17" t="s">
        <v>94</v>
      </c>
      <c r="AN47" s="17"/>
      <c r="AO47" s="26"/>
      <c r="AP47" s="17"/>
      <c r="AQ47" s="17"/>
      <c r="AR47" s="12" t="s">
        <v>254</v>
      </c>
      <c r="AS47" s="26" t="s">
        <v>250</v>
      </c>
      <c r="AT47" s="26"/>
      <c r="AU47" s="26"/>
      <c r="AV47" s="17" t="str">
        <f t="shared" si="14"/>
        <v>상공
6~50m</v>
      </c>
    </row>
    <row r="48" spans="1:48" ht="27">
      <c r="A48" s="11">
        <v>232</v>
      </c>
      <c r="B48" s="18"/>
      <c r="C48" s="12" t="s">
        <v>245</v>
      </c>
      <c r="D48" s="12" t="s">
        <v>26</v>
      </c>
      <c r="E48" s="12" t="s">
        <v>27</v>
      </c>
      <c r="F48" s="12" t="s">
        <v>35</v>
      </c>
      <c r="G48" s="12" t="s">
        <v>39</v>
      </c>
      <c r="H48" s="13" t="s">
        <v>179</v>
      </c>
      <c r="I48" s="12" t="s">
        <v>215</v>
      </c>
      <c r="J48" s="12" t="s">
        <v>0</v>
      </c>
      <c r="K48" s="15">
        <v>843</v>
      </c>
      <c r="L48" s="50"/>
      <c r="M48" s="15">
        <v>101</v>
      </c>
      <c r="N48" s="47" t="s">
        <v>226</v>
      </c>
      <c r="O48" s="12" t="s">
        <v>1</v>
      </c>
      <c r="P48" s="22">
        <v>1200</v>
      </c>
      <c r="Q48" s="22"/>
      <c r="R48" s="20">
        <v>1300</v>
      </c>
      <c r="S48" s="20"/>
      <c r="T48" s="21">
        <v>1250</v>
      </c>
      <c r="U48" s="22">
        <v>126250</v>
      </c>
      <c r="V48" s="41">
        <f t="shared" si="8"/>
        <v>5050</v>
      </c>
      <c r="W48" s="41">
        <f t="shared" si="9"/>
        <v>500</v>
      </c>
      <c r="X48" s="41">
        <f t="shared" si="10"/>
        <v>5550</v>
      </c>
      <c r="Y48" s="42">
        <f t="shared" si="11"/>
        <v>120700</v>
      </c>
      <c r="Z48" s="31">
        <v>1</v>
      </c>
      <c r="AA48" s="33">
        <v>1</v>
      </c>
      <c r="AB48" s="23"/>
      <c r="AC48" s="12"/>
      <c r="AD48" s="12"/>
      <c r="AE48" s="12"/>
      <c r="AF48" s="27" t="str">
        <f t="shared" si="12"/>
        <v>정*태</v>
      </c>
      <c r="AG48" s="17" t="s">
        <v>320</v>
      </c>
      <c r="AH48" s="26"/>
      <c r="AI48" s="17">
        <f t="shared" si="15"/>
        <v>1</v>
      </c>
      <c r="AJ48" s="31" t="s">
        <v>135</v>
      </c>
      <c r="AK48" s="45">
        <f t="shared" si="16"/>
        <v>1</v>
      </c>
      <c r="AL48" s="43"/>
      <c r="AM48" s="17" t="s">
        <v>95</v>
      </c>
      <c r="AN48" s="17"/>
      <c r="AO48" s="26"/>
      <c r="AP48" s="17"/>
      <c r="AQ48" s="17"/>
      <c r="AR48" s="12" t="s">
        <v>25</v>
      </c>
      <c r="AS48" s="26" t="s">
        <v>260</v>
      </c>
      <c r="AT48" s="26"/>
      <c r="AU48" s="26"/>
      <c r="AV48" s="17" t="str">
        <f t="shared" si="14"/>
        <v>상공
6~50m</v>
      </c>
    </row>
    <row r="49" spans="1:48" ht="27">
      <c r="A49" s="11">
        <v>233</v>
      </c>
      <c r="B49" s="18"/>
      <c r="C49" s="12" t="s">
        <v>245</v>
      </c>
      <c r="D49" s="12" t="s">
        <v>26</v>
      </c>
      <c r="E49" s="12" t="s">
        <v>27</v>
      </c>
      <c r="F49" s="12" t="s">
        <v>35</v>
      </c>
      <c r="G49" s="12" t="s">
        <v>39</v>
      </c>
      <c r="H49" s="13" t="s">
        <v>153</v>
      </c>
      <c r="I49" s="12" t="s">
        <v>216</v>
      </c>
      <c r="J49" s="12" t="s">
        <v>6</v>
      </c>
      <c r="K49" s="14">
        <v>1894</v>
      </c>
      <c r="L49" s="49"/>
      <c r="M49" s="15">
        <v>127</v>
      </c>
      <c r="N49" s="47" t="s">
        <v>232</v>
      </c>
      <c r="O49" s="12" t="s">
        <v>1</v>
      </c>
      <c r="P49" s="22">
        <v>6700</v>
      </c>
      <c r="Q49" s="22"/>
      <c r="R49" s="20">
        <v>6700</v>
      </c>
      <c r="S49" s="20"/>
      <c r="T49" s="21">
        <v>6700</v>
      </c>
      <c r="U49" s="22">
        <v>850900</v>
      </c>
      <c r="V49" s="41">
        <f t="shared" si="8"/>
        <v>34030</v>
      </c>
      <c r="W49" s="41">
        <f t="shared" si="9"/>
        <v>3400</v>
      </c>
      <c r="X49" s="41">
        <f t="shared" si="10"/>
        <v>37430</v>
      </c>
      <c r="Y49" s="42">
        <f t="shared" si="11"/>
        <v>813470</v>
      </c>
      <c r="Z49" s="31">
        <v>1</v>
      </c>
      <c r="AA49" s="33">
        <v>1</v>
      </c>
      <c r="AB49" s="23"/>
      <c r="AC49" s="12"/>
      <c r="AD49" s="12"/>
      <c r="AE49" s="12"/>
      <c r="AF49" s="27" t="str">
        <f t="shared" si="12"/>
        <v>최*술</v>
      </c>
      <c r="AG49" s="16" t="s">
        <v>123</v>
      </c>
      <c r="AH49" s="29"/>
      <c r="AI49" s="17">
        <f t="shared" si="15"/>
        <v>1</v>
      </c>
      <c r="AJ49" s="31" t="s">
        <v>135</v>
      </c>
      <c r="AK49" s="45">
        <f t="shared" si="16"/>
        <v>1</v>
      </c>
      <c r="AL49" s="43"/>
      <c r="AM49" s="17" t="s">
        <v>96</v>
      </c>
      <c r="AN49" s="17"/>
      <c r="AO49" s="26"/>
      <c r="AP49" s="17"/>
      <c r="AQ49" s="17"/>
      <c r="AR49" s="12" t="s">
        <v>258</v>
      </c>
      <c r="AS49" s="26" t="s">
        <v>251</v>
      </c>
      <c r="AT49" s="26"/>
      <c r="AU49" s="26"/>
      <c r="AV49" s="17" t="str">
        <f t="shared" si="14"/>
        <v>상공
7~50m</v>
      </c>
    </row>
    <row r="50" spans="1:48" ht="27">
      <c r="A50" s="11">
        <v>234</v>
      </c>
      <c r="B50" s="18"/>
      <c r="C50" s="12" t="s">
        <v>245</v>
      </c>
      <c r="D50" s="12" t="s">
        <v>26</v>
      </c>
      <c r="E50" s="12" t="s">
        <v>27</v>
      </c>
      <c r="F50" s="12" t="s">
        <v>35</v>
      </c>
      <c r="G50" s="12" t="s">
        <v>39</v>
      </c>
      <c r="H50" s="13" t="s">
        <v>154</v>
      </c>
      <c r="I50" s="12" t="s">
        <v>217</v>
      </c>
      <c r="J50" s="12" t="s">
        <v>6</v>
      </c>
      <c r="K50" s="14">
        <v>1441</v>
      </c>
      <c r="L50" s="49"/>
      <c r="M50" s="15">
        <v>372</v>
      </c>
      <c r="N50" s="47" t="s">
        <v>228</v>
      </c>
      <c r="O50" s="12" t="s">
        <v>1</v>
      </c>
      <c r="P50" s="22">
        <v>5600</v>
      </c>
      <c r="Q50" s="22"/>
      <c r="R50" s="20">
        <v>5500</v>
      </c>
      <c r="S50" s="20"/>
      <c r="T50" s="21">
        <v>5550</v>
      </c>
      <c r="U50" s="22">
        <v>2064600</v>
      </c>
      <c r="V50" s="41">
        <f t="shared" si="8"/>
        <v>82580</v>
      </c>
      <c r="W50" s="41">
        <f t="shared" si="9"/>
        <v>8250</v>
      </c>
      <c r="X50" s="41">
        <f t="shared" si="10"/>
        <v>90830</v>
      </c>
      <c r="Y50" s="42">
        <f t="shared" si="11"/>
        <v>1973770</v>
      </c>
      <c r="Z50" s="31">
        <v>731</v>
      </c>
      <c r="AA50" s="33">
        <v>2382</v>
      </c>
      <c r="AB50" s="23"/>
      <c r="AC50" s="12"/>
      <c r="AD50" s="12"/>
      <c r="AE50" s="12"/>
      <c r="AF50" s="27" t="str">
        <f t="shared" si="12"/>
        <v>산*수성</v>
      </c>
      <c r="AG50" s="16" t="s">
        <v>124</v>
      </c>
      <c r="AH50" s="29"/>
      <c r="AI50" s="17">
        <f t="shared" si="15"/>
        <v>1</v>
      </c>
      <c r="AJ50" s="31" t="s">
        <v>16</v>
      </c>
      <c r="AK50" s="45">
        <f t="shared" si="16"/>
        <v>2</v>
      </c>
      <c r="AL50" s="43"/>
      <c r="AM50" s="17" t="s">
        <v>97</v>
      </c>
      <c r="AN50" s="17"/>
      <c r="AO50" s="26"/>
      <c r="AP50" s="17"/>
      <c r="AQ50" s="17"/>
      <c r="AR50" s="12" t="s">
        <v>254</v>
      </c>
      <c r="AS50" s="26" t="s">
        <v>250</v>
      </c>
      <c r="AT50" s="26"/>
      <c r="AU50" s="26"/>
      <c r="AV50" s="17" t="str">
        <f t="shared" si="14"/>
        <v>상공
15~50m</v>
      </c>
    </row>
    <row r="51" spans="1:48" ht="27">
      <c r="A51" s="11">
        <v>235</v>
      </c>
      <c r="B51" s="18"/>
      <c r="C51" s="12" t="s">
        <v>245</v>
      </c>
      <c r="D51" s="12" t="s">
        <v>26</v>
      </c>
      <c r="E51" s="12" t="s">
        <v>27</v>
      </c>
      <c r="F51" s="12" t="s">
        <v>35</v>
      </c>
      <c r="G51" s="12" t="s">
        <v>39</v>
      </c>
      <c r="H51" s="13" t="s">
        <v>154</v>
      </c>
      <c r="I51" s="12" t="s">
        <v>217</v>
      </c>
      <c r="J51" s="12" t="s">
        <v>6</v>
      </c>
      <c r="K51" s="14">
        <v>1441</v>
      </c>
      <c r="L51" s="49"/>
      <c r="M51" s="15">
        <v>372</v>
      </c>
      <c r="N51" s="47" t="s">
        <v>228</v>
      </c>
      <c r="O51" s="12" t="s">
        <v>1</v>
      </c>
      <c r="P51" s="22">
        <v>5600</v>
      </c>
      <c r="Q51" s="22"/>
      <c r="R51" s="20">
        <v>5500</v>
      </c>
      <c r="S51" s="20"/>
      <c r="T51" s="21">
        <v>5550</v>
      </c>
      <c r="U51" s="22">
        <v>2064600</v>
      </c>
      <c r="V51" s="41">
        <f t="shared" si="8"/>
        <v>82580</v>
      </c>
      <c r="W51" s="41">
        <f t="shared" si="9"/>
        <v>8250</v>
      </c>
      <c r="X51" s="41">
        <f t="shared" si="10"/>
        <v>90830</v>
      </c>
      <c r="Y51" s="42">
        <f t="shared" si="11"/>
        <v>1973770</v>
      </c>
      <c r="Z51" s="31">
        <v>731</v>
      </c>
      <c r="AA51" s="33">
        <v>2382</v>
      </c>
      <c r="AB51" s="23"/>
      <c r="AC51" s="12"/>
      <c r="AD51" s="12"/>
      <c r="AE51" s="12"/>
      <c r="AF51" s="27" t="str">
        <f t="shared" si="12"/>
        <v>산*병룡</v>
      </c>
      <c r="AG51" s="16" t="s">
        <v>125</v>
      </c>
      <c r="AH51" s="29"/>
      <c r="AI51" s="17">
        <f t="shared" si="15"/>
        <v>1</v>
      </c>
      <c r="AJ51" s="31" t="s">
        <v>16</v>
      </c>
      <c r="AK51" s="45">
        <f t="shared" si="16"/>
        <v>2</v>
      </c>
      <c r="AL51" s="43"/>
      <c r="AM51" s="17" t="s">
        <v>97</v>
      </c>
      <c r="AN51" s="17"/>
      <c r="AO51" s="26"/>
      <c r="AP51" s="17"/>
      <c r="AQ51" s="17"/>
      <c r="AR51" s="12" t="s">
        <v>254</v>
      </c>
      <c r="AS51" s="26" t="s">
        <v>250</v>
      </c>
      <c r="AT51" s="26"/>
      <c r="AU51" s="26"/>
      <c r="AV51" s="17" t="str">
        <f t="shared" si="14"/>
        <v>상공
15~50m</v>
      </c>
    </row>
    <row r="52" spans="1:48" ht="27">
      <c r="A52" s="11">
        <v>236</v>
      </c>
      <c r="B52" s="18"/>
      <c r="C52" s="12" t="s">
        <v>246</v>
      </c>
      <c r="D52" s="12" t="s">
        <v>26</v>
      </c>
      <c r="E52" s="12" t="s">
        <v>27</v>
      </c>
      <c r="F52" s="12" t="s">
        <v>35</v>
      </c>
      <c r="G52" s="12" t="s">
        <v>40</v>
      </c>
      <c r="H52" s="13" t="s">
        <v>155</v>
      </c>
      <c r="I52" s="12" t="s">
        <v>218</v>
      </c>
      <c r="J52" s="12" t="s">
        <v>0</v>
      </c>
      <c r="K52" s="14">
        <v>37686</v>
      </c>
      <c r="L52" s="49"/>
      <c r="M52" s="14">
        <v>1045</v>
      </c>
      <c r="N52" s="47" t="s">
        <v>235</v>
      </c>
      <c r="O52" s="12" t="s">
        <v>1</v>
      </c>
      <c r="P52" s="22">
        <v>1000</v>
      </c>
      <c r="Q52" s="22"/>
      <c r="R52" s="20">
        <v>1000</v>
      </c>
      <c r="S52" s="20"/>
      <c r="T52" s="21">
        <v>1000</v>
      </c>
      <c r="U52" s="22">
        <v>1045000</v>
      </c>
      <c r="V52" s="41">
        <f t="shared" si="8"/>
        <v>41800</v>
      </c>
      <c r="W52" s="41">
        <f t="shared" si="9"/>
        <v>4180</v>
      </c>
      <c r="X52" s="41">
        <f t="shared" si="10"/>
        <v>45980</v>
      </c>
      <c r="Y52" s="42">
        <f t="shared" si="11"/>
        <v>999020</v>
      </c>
      <c r="Z52" s="31">
        <v>1</v>
      </c>
      <c r="AA52" s="33">
        <v>7</v>
      </c>
      <c r="AB52" s="23"/>
      <c r="AC52" s="12"/>
      <c r="AD52" s="12"/>
      <c r="AE52" s="12"/>
      <c r="AF52" s="27" t="str">
        <f t="shared" si="12"/>
        <v>윤*석</v>
      </c>
      <c r="AG52" s="16" t="s">
        <v>126</v>
      </c>
      <c r="AH52" s="29"/>
      <c r="AI52" s="17">
        <f t="shared" si="15"/>
        <v>1</v>
      </c>
      <c r="AJ52" s="31" t="s">
        <v>9</v>
      </c>
      <c r="AK52" s="45">
        <f t="shared" si="16"/>
        <v>1</v>
      </c>
      <c r="AL52" s="43"/>
      <c r="AM52" s="17" t="s">
        <v>98</v>
      </c>
      <c r="AN52" s="17"/>
      <c r="AO52" s="26"/>
      <c r="AP52" s="17"/>
      <c r="AQ52" s="17"/>
      <c r="AR52" s="12" t="s">
        <v>257</v>
      </c>
      <c r="AS52" s="26" t="s">
        <v>250</v>
      </c>
      <c r="AT52" s="26"/>
      <c r="AU52" s="26"/>
      <c r="AV52" s="17" t="str">
        <f t="shared" si="14"/>
        <v>상공
13~50m</v>
      </c>
    </row>
    <row r="53" spans="1:48" ht="27">
      <c r="A53" s="11">
        <v>237</v>
      </c>
      <c r="B53" s="18"/>
      <c r="C53" s="12" t="s">
        <v>246</v>
      </c>
      <c r="D53" s="12" t="s">
        <v>26</v>
      </c>
      <c r="E53" s="12" t="s">
        <v>27</v>
      </c>
      <c r="F53" s="12" t="s">
        <v>35</v>
      </c>
      <c r="G53" s="12" t="s">
        <v>40</v>
      </c>
      <c r="H53" s="13" t="s">
        <v>144</v>
      </c>
      <c r="I53" s="12" t="s">
        <v>219</v>
      </c>
      <c r="J53" s="12" t="s">
        <v>0</v>
      </c>
      <c r="K53" s="14">
        <v>21422</v>
      </c>
      <c r="L53" s="49"/>
      <c r="M53" s="14">
        <v>1635</v>
      </c>
      <c r="N53" s="47" t="s">
        <v>232</v>
      </c>
      <c r="O53" s="12" t="s">
        <v>1</v>
      </c>
      <c r="P53" s="22">
        <v>1100</v>
      </c>
      <c r="Q53" s="22"/>
      <c r="R53" s="20">
        <v>1100</v>
      </c>
      <c r="S53" s="20"/>
      <c r="T53" s="21">
        <v>1100</v>
      </c>
      <c r="U53" s="22">
        <v>1798500</v>
      </c>
      <c r="V53" s="41">
        <f t="shared" si="8"/>
        <v>71940</v>
      </c>
      <c r="W53" s="41">
        <f t="shared" si="9"/>
        <v>7190</v>
      </c>
      <c r="X53" s="41">
        <f t="shared" si="10"/>
        <v>79130</v>
      </c>
      <c r="Y53" s="42">
        <f t="shared" si="11"/>
        <v>1719370</v>
      </c>
      <c r="Z53" s="31">
        <v>1</v>
      </c>
      <c r="AA53" s="33">
        <v>1</v>
      </c>
      <c r="AB53" s="23"/>
      <c r="AC53" s="12"/>
      <c r="AD53" s="12"/>
      <c r="AE53" s="12"/>
      <c r="AF53" s="27" t="str">
        <f t="shared" si="12"/>
        <v>김*렬</v>
      </c>
      <c r="AG53" s="16" t="s">
        <v>127</v>
      </c>
      <c r="AH53" s="29"/>
      <c r="AI53" s="17">
        <f t="shared" si="15"/>
        <v>1</v>
      </c>
      <c r="AJ53" s="31" t="s">
        <v>135</v>
      </c>
      <c r="AK53" s="45">
        <f t="shared" si="16"/>
        <v>1</v>
      </c>
      <c r="AL53" s="43"/>
      <c r="AM53" s="17" t="s">
        <v>99</v>
      </c>
      <c r="AN53" s="17"/>
      <c r="AO53" s="26"/>
      <c r="AP53" s="17"/>
      <c r="AQ53" s="17"/>
      <c r="AR53" s="12" t="s">
        <v>25</v>
      </c>
      <c r="AS53" s="26" t="s">
        <v>252</v>
      </c>
      <c r="AT53" s="26"/>
      <c r="AU53" s="26"/>
      <c r="AV53" s="17" t="str">
        <f t="shared" si="14"/>
        <v>상공
7~50m</v>
      </c>
    </row>
    <row r="54" spans="1:48" ht="40.5">
      <c r="A54" s="11">
        <v>238</v>
      </c>
      <c r="B54" s="18"/>
      <c r="C54" s="12" t="s">
        <v>247</v>
      </c>
      <c r="D54" s="12" t="s">
        <v>26</v>
      </c>
      <c r="E54" s="12" t="s">
        <v>27</v>
      </c>
      <c r="F54" s="12" t="s">
        <v>35</v>
      </c>
      <c r="G54" s="12" t="s">
        <v>41</v>
      </c>
      <c r="H54" s="13" t="s">
        <v>156</v>
      </c>
      <c r="I54" s="12" t="s">
        <v>220</v>
      </c>
      <c r="J54" s="12" t="s">
        <v>3</v>
      </c>
      <c r="K54" s="15">
        <v>943</v>
      </c>
      <c r="L54" s="50"/>
      <c r="M54" s="15">
        <v>237</v>
      </c>
      <c r="N54" s="47" t="s">
        <v>226</v>
      </c>
      <c r="O54" s="12" t="s">
        <v>1</v>
      </c>
      <c r="P54" s="22">
        <v>20200</v>
      </c>
      <c r="Q54" s="22"/>
      <c r="R54" s="20">
        <v>20600</v>
      </c>
      <c r="S54" s="20"/>
      <c r="T54" s="21">
        <v>20400</v>
      </c>
      <c r="U54" s="22">
        <v>4834800</v>
      </c>
      <c r="V54" s="41">
        <f t="shared" si="8"/>
        <v>193390</v>
      </c>
      <c r="W54" s="41">
        <f t="shared" si="9"/>
        <v>19330</v>
      </c>
      <c r="X54" s="41">
        <f t="shared" si="10"/>
        <v>212720</v>
      </c>
      <c r="Y54" s="42">
        <f t="shared" si="11"/>
        <v>4622080</v>
      </c>
      <c r="Z54" s="31">
        <v>1</v>
      </c>
      <c r="AA54" s="33">
        <v>1</v>
      </c>
      <c r="AB54" s="23"/>
      <c r="AC54" s="12"/>
      <c r="AD54" s="12"/>
      <c r="AE54" s="12"/>
      <c r="AF54" s="27" t="str">
        <f t="shared" si="12"/>
        <v>신*철</v>
      </c>
      <c r="AG54" s="16" t="s">
        <v>128</v>
      </c>
      <c r="AH54" s="29"/>
      <c r="AI54" s="17">
        <f t="shared" si="15"/>
        <v>1</v>
      </c>
      <c r="AJ54" s="31" t="s">
        <v>135</v>
      </c>
      <c r="AK54" s="45">
        <f t="shared" si="16"/>
        <v>1</v>
      </c>
      <c r="AL54" s="43" t="s">
        <v>134</v>
      </c>
      <c r="AM54" s="17" t="s">
        <v>100</v>
      </c>
      <c r="AN54" s="17"/>
      <c r="AO54" s="26"/>
      <c r="AP54" s="17"/>
      <c r="AQ54" s="17"/>
      <c r="AR54" s="12" t="s">
        <v>25</v>
      </c>
      <c r="AS54" s="26" t="s">
        <v>250</v>
      </c>
      <c r="AT54" s="26"/>
      <c r="AU54" s="26"/>
      <c r="AV54" s="17" t="str">
        <f t="shared" si="14"/>
        <v>상공
6~50m</v>
      </c>
    </row>
    <row r="55" spans="1:48" ht="27">
      <c r="A55" s="11">
        <v>239</v>
      </c>
      <c r="B55" s="18"/>
      <c r="C55" s="12" t="s">
        <v>247</v>
      </c>
      <c r="D55" s="12" t="s">
        <v>26</v>
      </c>
      <c r="E55" s="12" t="s">
        <v>27</v>
      </c>
      <c r="F55" s="12" t="s">
        <v>35</v>
      </c>
      <c r="G55" s="12" t="s">
        <v>41</v>
      </c>
      <c r="H55" s="13" t="s">
        <v>180</v>
      </c>
      <c r="I55" s="12" t="s">
        <v>221</v>
      </c>
      <c r="J55" s="12" t="s">
        <v>6</v>
      </c>
      <c r="K55" s="14">
        <v>2163</v>
      </c>
      <c r="L55" s="49"/>
      <c r="M55" s="15">
        <v>436</v>
      </c>
      <c r="N55" s="47" t="s">
        <v>226</v>
      </c>
      <c r="O55" s="12" t="s">
        <v>1</v>
      </c>
      <c r="P55" s="22">
        <v>17700</v>
      </c>
      <c r="Q55" s="22"/>
      <c r="R55" s="20">
        <v>17700</v>
      </c>
      <c r="S55" s="20"/>
      <c r="T55" s="21">
        <v>17700</v>
      </c>
      <c r="U55" s="22">
        <v>7717200</v>
      </c>
      <c r="V55" s="41">
        <f t="shared" si="8"/>
        <v>308680</v>
      </c>
      <c r="W55" s="41">
        <f t="shared" si="9"/>
        <v>30860</v>
      </c>
      <c r="X55" s="41">
        <f t="shared" si="10"/>
        <v>339540</v>
      </c>
      <c r="Y55" s="42">
        <f t="shared" si="11"/>
        <v>7377660</v>
      </c>
      <c r="Z55" s="31">
        <v>1</v>
      </c>
      <c r="AA55" s="33">
        <v>2</v>
      </c>
      <c r="AB55" s="23"/>
      <c r="AC55" s="12"/>
      <c r="AD55" s="12"/>
      <c r="AE55" s="12"/>
      <c r="AF55" s="27" t="str">
        <f t="shared" si="12"/>
        <v>김*재</v>
      </c>
      <c r="AG55" s="17" t="s">
        <v>321</v>
      </c>
      <c r="AH55" s="26"/>
      <c r="AI55" s="17">
        <f t="shared" si="15"/>
        <v>1</v>
      </c>
      <c r="AJ55" s="31" t="s">
        <v>8</v>
      </c>
      <c r="AK55" s="45">
        <f t="shared" si="16"/>
        <v>1</v>
      </c>
      <c r="AL55" s="43"/>
      <c r="AM55" s="17" t="s">
        <v>101</v>
      </c>
      <c r="AN55" s="17"/>
      <c r="AO55" s="26"/>
      <c r="AP55" s="17"/>
      <c r="AQ55" s="17"/>
      <c r="AR55" s="12" t="s">
        <v>25</v>
      </c>
      <c r="AS55" s="26" t="s">
        <v>250</v>
      </c>
      <c r="AT55" s="26"/>
      <c r="AU55" s="26"/>
      <c r="AV55" s="17" t="str">
        <f t="shared" si="14"/>
        <v>상공
6~50m</v>
      </c>
    </row>
    <row r="56" spans="1:48" ht="40.5">
      <c r="A56" s="11">
        <v>240</v>
      </c>
      <c r="B56" s="18"/>
      <c r="C56" s="12" t="s">
        <v>247</v>
      </c>
      <c r="D56" s="12" t="s">
        <v>26</v>
      </c>
      <c r="E56" s="12" t="s">
        <v>27</v>
      </c>
      <c r="F56" s="12" t="s">
        <v>35</v>
      </c>
      <c r="G56" s="12" t="s">
        <v>41</v>
      </c>
      <c r="H56" s="13" t="s">
        <v>157</v>
      </c>
      <c r="I56" s="12" t="s">
        <v>222</v>
      </c>
      <c r="J56" s="12" t="s">
        <v>6</v>
      </c>
      <c r="K56" s="15">
        <v>873.8</v>
      </c>
      <c r="L56" s="50"/>
      <c r="M56" s="15">
        <v>253</v>
      </c>
      <c r="N56" s="47" t="s">
        <v>231</v>
      </c>
      <c r="O56" s="12" t="s">
        <v>1</v>
      </c>
      <c r="P56" s="22">
        <v>17300</v>
      </c>
      <c r="Q56" s="22"/>
      <c r="R56" s="20">
        <v>17500</v>
      </c>
      <c r="S56" s="20"/>
      <c r="T56" s="21">
        <v>17400</v>
      </c>
      <c r="U56" s="22">
        <v>4402200</v>
      </c>
      <c r="V56" s="41">
        <f t="shared" si="8"/>
        <v>176080</v>
      </c>
      <c r="W56" s="41">
        <f t="shared" si="9"/>
        <v>17600</v>
      </c>
      <c r="X56" s="41">
        <f t="shared" si="10"/>
        <v>193680</v>
      </c>
      <c r="Y56" s="42">
        <f t="shared" si="11"/>
        <v>4208520</v>
      </c>
      <c r="Z56" s="31">
        <v>1</v>
      </c>
      <c r="AA56" s="33">
        <v>1</v>
      </c>
      <c r="AB56" s="23"/>
      <c r="AC56" s="12"/>
      <c r="AD56" s="12"/>
      <c r="AE56" s="12"/>
      <c r="AF56" s="27" t="str">
        <f t="shared" si="12"/>
        <v>김*덕</v>
      </c>
      <c r="AG56" s="16" t="s">
        <v>129</v>
      </c>
      <c r="AH56" s="29"/>
      <c r="AI56" s="17">
        <f t="shared" si="15"/>
        <v>2</v>
      </c>
      <c r="AJ56" s="31" t="s">
        <v>135</v>
      </c>
      <c r="AK56" s="45">
        <f t="shared" si="16"/>
        <v>1</v>
      </c>
      <c r="AL56" s="43"/>
      <c r="AM56" s="17" t="s">
        <v>102</v>
      </c>
      <c r="AN56" s="17" t="s">
        <v>20</v>
      </c>
      <c r="AO56" s="26" t="s">
        <v>324</v>
      </c>
      <c r="AP56" s="17" t="s">
        <v>21</v>
      </c>
      <c r="AQ56" s="17" t="s">
        <v>17</v>
      </c>
      <c r="AR56" s="12" t="s">
        <v>256</v>
      </c>
      <c r="AS56" s="27" t="s">
        <v>262</v>
      </c>
      <c r="AT56" s="26" t="s">
        <v>253</v>
      </c>
      <c r="AU56" s="26"/>
      <c r="AV56" s="17" t="str">
        <f t="shared" si="14"/>
        <v>상공
5~50m</v>
      </c>
    </row>
    <row r="57" spans="1:48" ht="40.5">
      <c r="A57" s="11">
        <v>241</v>
      </c>
      <c r="B57" s="18"/>
      <c r="C57" s="12" t="s">
        <v>247</v>
      </c>
      <c r="D57" s="12" t="s">
        <v>26</v>
      </c>
      <c r="E57" s="12" t="s">
        <v>27</v>
      </c>
      <c r="F57" s="12" t="s">
        <v>35</v>
      </c>
      <c r="G57" s="12" t="s">
        <v>41</v>
      </c>
      <c r="H57" s="13" t="s">
        <v>158</v>
      </c>
      <c r="I57" s="12" t="s">
        <v>223</v>
      </c>
      <c r="J57" s="12" t="s">
        <v>6</v>
      </c>
      <c r="K57" s="19">
        <v>3727.3</v>
      </c>
      <c r="L57" s="51"/>
      <c r="M57" s="15">
        <v>119</v>
      </c>
      <c r="N57" s="47" t="s">
        <v>231</v>
      </c>
      <c r="O57" s="12" t="s">
        <v>1</v>
      </c>
      <c r="P57" s="22">
        <v>17600</v>
      </c>
      <c r="Q57" s="22"/>
      <c r="R57" s="20">
        <v>17800</v>
      </c>
      <c r="S57" s="20"/>
      <c r="T57" s="21">
        <v>17700</v>
      </c>
      <c r="U57" s="22">
        <v>2106300</v>
      </c>
      <c r="V57" s="41">
        <f t="shared" si="8"/>
        <v>84250</v>
      </c>
      <c r="W57" s="41">
        <f t="shared" si="9"/>
        <v>8420</v>
      </c>
      <c r="X57" s="41">
        <f t="shared" si="10"/>
        <v>92670</v>
      </c>
      <c r="Y57" s="42">
        <f t="shared" si="11"/>
        <v>2013630</v>
      </c>
      <c r="Z57" s="31">
        <v>1</v>
      </c>
      <c r="AA57" s="33">
        <v>1</v>
      </c>
      <c r="AB57" s="23"/>
      <c r="AC57" s="12"/>
      <c r="AD57" s="12"/>
      <c r="AE57" s="12"/>
      <c r="AF57" s="27" t="str">
        <f t="shared" si="12"/>
        <v>김*덕</v>
      </c>
      <c r="AG57" s="16" t="s">
        <v>129</v>
      </c>
      <c r="AH57" s="29"/>
      <c r="AI57" s="17">
        <f t="shared" si="15"/>
        <v>2</v>
      </c>
      <c r="AJ57" s="31" t="s">
        <v>135</v>
      </c>
      <c r="AK57" s="45">
        <f t="shared" si="16"/>
        <v>1</v>
      </c>
      <c r="AL57" s="43"/>
      <c r="AM57" s="17" t="s">
        <v>102</v>
      </c>
      <c r="AN57" s="17" t="s">
        <v>20</v>
      </c>
      <c r="AO57" s="26" t="s">
        <v>324</v>
      </c>
      <c r="AP57" s="17" t="s">
        <v>21</v>
      </c>
      <c r="AQ57" s="17" t="s">
        <v>17</v>
      </c>
      <c r="AR57" s="12" t="s">
        <v>256</v>
      </c>
      <c r="AS57" s="27" t="s">
        <v>262</v>
      </c>
      <c r="AT57" s="26" t="s">
        <v>253</v>
      </c>
      <c r="AU57" s="26"/>
      <c r="AV57" s="17" t="str">
        <f t="shared" si="14"/>
        <v>상공
5~50m</v>
      </c>
    </row>
    <row r="58" spans="1:48" ht="54">
      <c r="A58" s="11">
        <v>242</v>
      </c>
      <c r="B58" s="18"/>
      <c r="C58" s="12" t="s">
        <v>247</v>
      </c>
      <c r="D58" s="12" t="s">
        <v>26</v>
      </c>
      <c r="E58" s="12" t="s">
        <v>27</v>
      </c>
      <c r="F58" s="12" t="s">
        <v>35</v>
      </c>
      <c r="G58" s="12" t="s">
        <v>41</v>
      </c>
      <c r="H58" s="13" t="s">
        <v>159</v>
      </c>
      <c r="I58" s="12" t="s">
        <v>224</v>
      </c>
      <c r="J58" s="12" t="s">
        <v>3</v>
      </c>
      <c r="K58" s="14">
        <v>4188</v>
      </c>
      <c r="L58" s="49"/>
      <c r="M58" s="15">
        <v>604</v>
      </c>
      <c r="N58" s="47" t="s">
        <v>231</v>
      </c>
      <c r="O58" s="12" t="s">
        <v>1</v>
      </c>
      <c r="P58" s="22">
        <v>19300</v>
      </c>
      <c r="Q58" s="22"/>
      <c r="R58" s="20">
        <v>19600</v>
      </c>
      <c r="S58" s="20"/>
      <c r="T58" s="21">
        <v>19450</v>
      </c>
      <c r="U58" s="22">
        <v>11747800</v>
      </c>
      <c r="V58" s="41">
        <f t="shared" si="8"/>
        <v>469910</v>
      </c>
      <c r="W58" s="41">
        <f t="shared" si="9"/>
        <v>46990</v>
      </c>
      <c r="X58" s="41">
        <f t="shared" si="10"/>
        <v>516900</v>
      </c>
      <c r="Y58" s="42">
        <f t="shared" si="11"/>
        <v>11230900</v>
      </c>
      <c r="Z58" s="31">
        <v>1</v>
      </c>
      <c r="AA58" s="33">
        <v>1</v>
      </c>
      <c r="AB58" s="23"/>
      <c r="AC58" s="12"/>
      <c r="AD58" s="12"/>
      <c r="AE58" s="12"/>
      <c r="AF58" s="27" t="str">
        <f t="shared" si="12"/>
        <v>김*형</v>
      </c>
      <c r="AG58" s="16" t="s">
        <v>130</v>
      </c>
      <c r="AH58" s="29"/>
      <c r="AI58" s="17">
        <f t="shared" si="15"/>
        <v>1</v>
      </c>
      <c r="AJ58" s="31" t="s">
        <v>135</v>
      </c>
      <c r="AK58" s="45">
        <f t="shared" si="16"/>
        <v>1</v>
      </c>
      <c r="AL58" s="43"/>
      <c r="AM58" s="17" t="s">
        <v>103</v>
      </c>
      <c r="AN58" s="17" t="s">
        <v>20</v>
      </c>
      <c r="AO58" s="26" t="s">
        <v>327</v>
      </c>
      <c r="AP58" s="17" t="s">
        <v>23</v>
      </c>
      <c r="AQ58" s="17" t="s">
        <v>19</v>
      </c>
      <c r="AR58" s="12" t="s">
        <v>255</v>
      </c>
      <c r="AS58" s="26" t="s">
        <v>252</v>
      </c>
      <c r="AT58" s="26"/>
      <c r="AU58" s="26"/>
      <c r="AV58" s="17" t="str">
        <f t="shared" si="14"/>
        <v>상공
5~50m</v>
      </c>
    </row>
    <row r="59" spans="1:48" ht="40.5">
      <c r="A59" s="11">
        <v>243</v>
      </c>
      <c r="B59" s="18"/>
      <c r="C59" s="12" t="s">
        <v>248</v>
      </c>
      <c r="D59" s="12" t="s">
        <v>26</v>
      </c>
      <c r="E59" s="12" t="s">
        <v>27</v>
      </c>
      <c r="F59" s="12" t="s">
        <v>42</v>
      </c>
      <c r="G59" s="12" t="s">
        <v>43</v>
      </c>
      <c r="H59" s="13" t="s">
        <v>140</v>
      </c>
      <c r="I59" s="12" t="s">
        <v>225</v>
      </c>
      <c r="J59" s="12" t="s">
        <v>0</v>
      </c>
      <c r="K59" s="14">
        <v>22027</v>
      </c>
      <c r="L59" s="49"/>
      <c r="M59" s="14">
        <v>2062</v>
      </c>
      <c r="N59" s="47" t="s">
        <v>232</v>
      </c>
      <c r="O59" s="12" t="s">
        <v>1</v>
      </c>
      <c r="P59" s="22">
        <v>4000</v>
      </c>
      <c r="Q59" s="22"/>
      <c r="R59" s="20">
        <v>3900</v>
      </c>
      <c r="S59" s="20"/>
      <c r="T59" s="21">
        <v>3950</v>
      </c>
      <c r="U59" s="22">
        <v>8144900</v>
      </c>
      <c r="V59" s="41">
        <f t="shared" si="8"/>
        <v>325790</v>
      </c>
      <c r="W59" s="41">
        <f t="shared" si="9"/>
        <v>32570</v>
      </c>
      <c r="X59" s="41">
        <f t="shared" si="10"/>
        <v>358360</v>
      </c>
      <c r="Y59" s="42">
        <f t="shared" si="11"/>
        <v>7786540</v>
      </c>
      <c r="Z59" s="31">
        <v>1</v>
      </c>
      <c r="AA59" s="33">
        <v>3</v>
      </c>
      <c r="AB59" s="23"/>
      <c r="AC59" s="12"/>
      <c r="AD59" s="12"/>
      <c r="AE59" s="12"/>
      <c r="AF59" s="27" t="str">
        <f t="shared" si="12"/>
        <v>한*길</v>
      </c>
      <c r="AG59" s="16" t="s">
        <v>131</v>
      </c>
      <c r="AH59" s="29"/>
      <c r="AI59" s="17">
        <f t="shared" si="15"/>
        <v>1</v>
      </c>
      <c r="AJ59" s="31" t="s">
        <v>7</v>
      </c>
      <c r="AK59" s="45">
        <f t="shared" si="16"/>
        <v>1</v>
      </c>
      <c r="AL59" s="43"/>
      <c r="AM59" s="17" t="s">
        <v>104</v>
      </c>
      <c r="AN59" s="17"/>
      <c r="AO59" s="26"/>
      <c r="AP59" s="17"/>
      <c r="AQ59" s="17"/>
      <c r="AR59" s="12" t="s">
        <v>25</v>
      </c>
      <c r="AS59" s="26" t="s">
        <v>252</v>
      </c>
      <c r="AT59" s="26"/>
      <c r="AU59" s="26"/>
      <c r="AV59" s="17" t="str">
        <f t="shared" si="14"/>
        <v>상공
7~50m</v>
      </c>
    </row>
    <row r="60" spans="1:48" ht="24.95" customHeight="1">
      <c r="A60" s="7"/>
      <c r="B60" s="38"/>
      <c r="C60" s="2"/>
      <c r="D60" s="3"/>
      <c r="E60" s="3"/>
      <c r="F60" s="3"/>
      <c r="G60" s="3"/>
      <c r="H60" s="9"/>
      <c r="I60" s="3"/>
      <c r="J60" s="2"/>
      <c r="K60" s="2"/>
      <c r="L60" s="2"/>
      <c r="M60" s="2"/>
      <c r="N60" s="2"/>
      <c r="O60" s="39"/>
      <c r="P60" s="2"/>
      <c r="Q60" s="2"/>
      <c r="R60" s="2"/>
      <c r="S60" s="2"/>
      <c r="T60" s="2"/>
      <c r="U60" s="4"/>
      <c r="V60" s="2"/>
      <c r="W60" s="2"/>
      <c r="X60" s="2"/>
      <c r="Y60" s="2"/>
      <c r="Z60" s="32"/>
      <c r="AA60" s="32"/>
      <c r="AB60" s="2"/>
      <c r="AC60" s="2"/>
      <c r="AD60" s="2"/>
      <c r="AE60" s="2"/>
      <c r="AF60" s="2"/>
      <c r="AG60" s="3"/>
      <c r="AH60" s="3"/>
      <c r="AI60" s="3"/>
      <c r="AJ60" s="9"/>
      <c r="AK60" s="46"/>
      <c r="AL60" s="9"/>
      <c r="AM60" s="3"/>
      <c r="AN60" s="3"/>
      <c r="AO60" s="3"/>
      <c r="AP60" s="3"/>
      <c r="AQ60" s="3"/>
    </row>
  </sheetData>
  <mergeCells count="27">
    <mergeCell ref="AT4:AT5"/>
    <mergeCell ref="AC4:AC5"/>
    <mergeCell ref="AE4:AE5"/>
    <mergeCell ref="AF4:AM4"/>
    <mergeCell ref="AN4:AQ4"/>
    <mergeCell ref="AR4:AS4"/>
    <mergeCell ref="U4:U5"/>
    <mergeCell ref="V4:X4"/>
    <mergeCell ref="Y4:Y5"/>
    <mergeCell ref="Z4:AA4"/>
    <mergeCell ref="AB4:AB5"/>
    <mergeCell ref="A1:AV1"/>
    <mergeCell ref="A4:A5"/>
    <mergeCell ref="B4:B5"/>
    <mergeCell ref="C4:C5"/>
    <mergeCell ref="D4:G4"/>
    <mergeCell ref="H4:H5"/>
    <mergeCell ref="I4:I5"/>
    <mergeCell ref="J4:J5"/>
    <mergeCell ref="K4:K5"/>
    <mergeCell ref="L4:M4"/>
    <mergeCell ref="AD4:AD5"/>
    <mergeCell ref="N4:N5"/>
    <mergeCell ref="O4:O5"/>
    <mergeCell ref="P4:Q4"/>
    <mergeCell ref="R4:S4"/>
    <mergeCell ref="T4:T5"/>
  </mergeCells>
  <phoneticPr fontId="2" type="noConversion"/>
  <pageMargins left="0.70866141732283472" right="0.70866141732283472" top="0.74803149606299213" bottom="0.74803149606299213" header="0.31496062992125984" footer="0.31496062992125984"/>
  <pageSetup paperSize="12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예천군</vt:lpstr>
      <vt:lpstr>예천군!Print_Area</vt:lpstr>
      <vt:lpstr>예천군!Print_Titles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지역경제3</cp:lastModifiedBy>
  <cp:lastPrinted>2016-08-24T06:40:40Z</cp:lastPrinted>
  <dcterms:created xsi:type="dcterms:W3CDTF">2016-04-12T00:33:50Z</dcterms:created>
  <dcterms:modified xsi:type="dcterms:W3CDTF">2016-09-02T04:21:43Z</dcterms:modified>
</cp:coreProperties>
</file>