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80"/>
  </bookViews>
  <sheets>
    <sheet name="154kV예천 토지명세관리 (2)" sheetId="2" r:id="rId1"/>
  </sheets>
  <definedNames>
    <definedName name="_xlnm._FilterDatabase" localSheetId="0" hidden="1">'154kV예천 토지명세관리 (2)'!$A$9:$P$405</definedName>
    <definedName name="_xlnm.Print_Area" localSheetId="0">'154kV예천 토지명세관리 (2)'!$A$2:$I$406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6" i="2" l="1"/>
  <c r="P405" i="2"/>
  <c r="O405" i="2"/>
  <c r="N405" i="2"/>
  <c r="M405" i="2"/>
  <c r="L405" i="2"/>
  <c r="K405" i="2"/>
  <c r="I405" i="2"/>
  <c r="H405" i="2"/>
  <c r="G405" i="2"/>
  <c r="F405" i="2"/>
  <c r="E405" i="2"/>
  <c r="D405" i="2"/>
  <c r="C405" i="2"/>
  <c r="J404" i="2"/>
  <c r="J403" i="2"/>
  <c r="J401" i="2"/>
  <c r="J400" i="2"/>
  <c r="J399" i="2"/>
  <c r="J391" i="2"/>
  <c r="J386" i="2"/>
  <c r="J379" i="2"/>
  <c r="J373" i="2"/>
  <c r="J372" i="2"/>
  <c r="J370" i="2"/>
  <c r="J362" i="2"/>
  <c r="J353" i="2"/>
  <c r="J348" i="2"/>
  <c r="J339" i="2"/>
  <c r="J338" i="2"/>
  <c r="J337" i="2"/>
  <c r="J336" i="2"/>
  <c r="J334" i="2"/>
  <c r="J333" i="2"/>
  <c r="J332" i="2"/>
  <c r="J331" i="2"/>
  <c r="J329" i="2"/>
  <c r="J328" i="2"/>
  <c r="J327" i="2"/>
  <c r="J326" i="2"/>
  <c r="J324" i="2"/>
  <c r="J323" i="2"/>
  <c r="J322" i="2"/>
  <c r="J321" i="2"/>
  <c r="J318" i="2"/>
  <c r="J316" i="2"/>
  <c r="J313" i="2"/>
  <c r="J312" i="2"/>
  <c r="J311" i="2"/>
  <c r="J304" i="2"/>
  <c r="J303" i="2"/>
  <c r="J299" i="2"/>
  <c r="J298" i="2"/>
  <c r="J297" i="2"/>
  <c r="J295" i="2"/>
  <c r="J294" i="2"/>
  <c r="J293" i="2"/>
  <c r="J291" i="2"/>
  <c r="J290" i="2"/>
  <c r="J289" i="2"/>
  <c r="J288" i="2"/>
  <c r="J287" i="2"/>
  <c r="J286" i="2"/>
  <c r="J285" i="2"/>
  <c r="J280" i="2"/>
  <c r="J279" i="2"/>
  <c r="J278" i="2"/>
  <c r="J277" i="2"/>
  <c r="J276" i="2"/>
  <c r="J275" i="2"/>
  <c r="J270" i="2"/>
  <c r="J268" i="2"/>
  <c r="J243" i="2"/>
  <c r="J242" i="2"/>
  <c r="J237" i="2"/>
  <c r="J236" i="2"/>
  <c r="J233" i="2"/>
  <c r="J232" i="2"/>
  <c r="J230" i="2"/>
  <c r="J229" i="2"/>
  <c r="J217" i="2"/>
  <c r="J212" i="2"/>
  <c r="J188" i="2"/>
  <c r="J186" i="2"/>
  <c r="J184" i="2"/>
  <c r="J179" i="2"/>
  <c r="J176" i="2"/>
  <c r="J164" i="2"/>
  <c r="J162" i="2"/>
  <c r="J160" i="2"/>
  <c r="J136" i="2"/>
  <c r="J123" i="2"/>
  <c r="J121" i="2"/>
  <c r="J117" i="2"/>
  <c r="J116" i="2"/>
  <c r="J115" i="2"/>
  <c r="J114" i="2"/>
  <c r="J113" i="2"/>
  <c r="J112" i="2"/>
  <c r="J111" i="2"/>
  <c r="J98" i="2"/>
  <c r="J96" i="2"/>
  <c r="J94" i="2"/>
  <c r="J87" i="2"/>
  <c r="J85" i="2"/>
  <c r="J84" i="2"/>
  <c r="J83" i="2"/>
  <c r="J82" i="2"/>
  <c r="J81" i="2"/>
  <c r="J73" i="2"/>
  <c r="J56" i="2"/>
  <c r="J42" i="2"/>
  <c r="J40" i="2"/>
  <c r="J35" i="2"/>
  <c r="J20" i="2"/>
  <c r="J17" i="2"/>
  <c r="J405" i="2" s="1"/>
</calcChain>
</file>

<file path=xl/sharedStrings.xml><?xml version="1.0" encoding="utf-8"?>
<sst xmlns="http://schemas.openxmlformats.org/spreadsheetml/2006/main" count="3103" uniqueCount="1049">
  <si>
    <t>154kV예천 토지명세관리</t>
  </si>
  <si>
    <t>설 비 명 : 154kV예천</t>
  </si>
  <si>
    <t>용지유형 :</t>
  </si>
  <si>
    <t>일련번호</t>
    <phoneticPr fontId="2" type="noConversion"/>
  </si>
  <si>
    <t>번호</t>
  </si>
  <si>
    <t>소재지</t>
  </si>
  <si>
    <t>지번</t>
  </si>
  <si>
    <t>지목</t>
  </si>
  <si>
    <t>원면적</t>
  </si>
  <si>
    <t>용지유형</t>
  </si>
  <si>
    <t>편입면적</t>
  </si>
  <si>
    <t>구   분</t>
    <phoneticPr fontId="2" type="noConversion"/>
  </si>
  <si>
    <t>공유지
/사유지
구분</t>
    <phoneticPr fontId="2" type="noConversion"/>
  </si>
  <si>
    <t>관계인</t>
  </si>
  <si>
    <t>공부</t>
  </si>
  <si>
    <t>현황</t>
  </si>
  <si>
    <t>지상권범위</t>
    <phoneticPr fontId="2" type="noConversion"/>
  </si>
  <si>
    <t>주소</t>
  </si>
  <si>
    <t>성명</t>
  </si>
  <si>
    <t>권리종류</t>
  </si>
  <si>
    <t>(m - m)</t>
    <phoneticPr fontId="2" type="noConversion"/>
  </si>
  <si>
    <t xml:space="preserve">전 </t>
  </si>
  <si>
    <t xml:space="preserve">미건립선하 </t>
  </si>
  <si>
    <t>26-51</t>
    <phoneticPr fontId="2" type="noConversion"/>
  </si>
  <si>
    <t xml:space="preserve">근저당권 </t>
  </si>
  <si>
    <t xml:space="preserve">임 </t>
  </si>
  <si>
    <t xml:space="preserve">건립선하 </t>
  </si>
  <si>
    <t>15-50</t>
    <phoneticPr fontId="2" type="noConversion"/>
  </si>
  <si>
    <t xml:space="preserve">철탑 </t>
  </si>
  <si>
    <t>19-50</t>
    <phoneticPr fontId="2" type="noConversion"/>
  </si>
  <si>
    <t>21-50</t>
    <phoneticPr fontId="2" type="noConversion"/>
  </si>
  <si>
    <t>27-52</t>
    <phoneticPr fontId="2" type="noConversion"/>
  </si>
  <si>
    <t>24-50</t>
    <phoneticPr fontId="2" type="noConversion"/>
  </si>
  <si>
    <t xml:space="preserve">답 </t>
  </si>
  <si>
    <t>17-50</t>
    <phoneticPr fontId="2" type="noConversion"/>
  </si>
  <si>
    <t xml:space="preserve">지상권 </t>
  </si>
  <si>
    <t>20-50</t>
    <phoneticPr fontId="2" type="noConversion"/>
  </si>
  <si>
    <t xml:space="preserve">12 ~14 </t>
  </si>
  <si>
    <t xml:space="preserve">경상북도 예천군 감천면 돈산리 </t>
  </si>
  <si>
    <t xml:space="preserve">82 </t>
  </si>
  <si>
    <t>32-54</t>
    <phoneticPr fontId="2" type="noConversion"/>
  </si>
  <si>
    <t xml:space="preserve">지번 : 경기도 의왕시 포일동 487   </t>
  </si>
  <si>
    <t xml:space="preserve">한국농어촌공사 </t>
  </si>
  <si>
    <t xml:space="preserve">82-1 </t>
  </si>
  <si>
    <t xml:space="preserve">도 </t>
  </si>
  <si>
    <t>34-56</t>
    <phoneticPr fontId="2" type="noConversion"/>
  </si>
  <si>
    <t xml:space="preserve">82-2 </t>
  </si>
  <si>
    <t xml:space="preserve">88 </t>
  </si>
  <si>
    <t xml:space="preserve">유 </t>
  </si>
  <si>
    <t>41-63</t>
    <phoneticPr fontId="2" type="noConversion"/>
  </si>
  <si>
    <t xml:space="preserve">93 </t>
  </si>
  <si>
    <t xml:space="preserve">96 </t>
  </si>
  <si>
    <t xml:space="preserve">산1 </t>
  </si>
  <si>
    <t>22-50</t>
    <phoneticPr fontId="2" type="noConversion"/>
  </si>
  <si>
    <t xml:space="preserve">지번 : 경북 영주시 상마동 378-9   </t>
  </si>
  <si>
    <t xml:space="preserve">권기옥 </t>
  </si>
  <si>
    <t xml:space="preserve">지번 : 울산시 울주군 범서읍 천상리 324-2 경동태원하이빌아파트101-505    </t>
  </si>
  <si>
    <t xml:space="preserve">장순길 </t>
  </si>
  <si>
    <t xml:space="preserve">산1-1 </t>
  </si>
  <si>
    <t>28-54</t>
    <phoneticPr fontId="2" type="noConversion"/>
  </si>
  <si>
    <t xml:space="preserve">산30-1 </t>
  </si>
  <si>
    <t>21-53</t>
    <phoneticPr fontId="2" type="noConversion"/>
  </si>
  <si>
    <t xml:space="preserve">지번 : 경북 예천군 예천읍 상리 274    </t>
  </si>
  <si>
    <t xml:space="preserve">권혁탁 </t>
  </si>
  <si>
    <t xml:space="preserve">지번 : 경북 예천군 예천읍 남본리 96-10   </t>
  </si>
  <si>
    <t xml:space="preserve">황병선 </t>
  </si>
  <si>
    <t xml:space="preserve">산30-4 </t>
  </si>
  <si>
    <t xml:space="preserve">산30-6 </t>
  </si>
  <si>
    <t xml:space="preserve">14 ~15 </t>
  </si>
  <si>
    <t xml:space="preserve">223 </t>
  </si>
  <si>
    <t>45-68</t>
    <phoneticPr fontId="2" type="noConversion"/>
  </si>
  <si>
    <t xml:space="preserve">지번 : 경북 예천군 감천면 돈산리 255   </t>
  </si>
  <si>
    <t xml:space="preserve">조승원 </t>
  </si>
  <si>
    <t xml:space="preserve">지번 : 경기 의왕시 포일동 487(문경시지부)   </t>
  </si>
  <si>
    <t xml:space="preserve">농어촌진흥공사 </t>
  </si>
  <si>
    <t xml:space="preserve">78 </t>
  </si>
  <si>
    <t>39-61</t>
    <phoneticPr fontId="2" type="noConversion"/>
  </si>
  <si>
    <t xml:space="preserve">지번 : 경북 예천군 감천면 돈산리 244    </t>
  </si>
  <si>
    <t xml:space="preserve">송인덕 </t>
  </si>
  <si>
    <t xml:space="preserve">15 ~16 </t>
  </si>
  <si>
    <t xml:space="preserve">225 </t>
  </si>
  <si>
    <t xml:space="preserve">지번 : 경북 예천군 감천면 돈산리 196    </t>
  </si>
  <si>
    <t xml:space="preserve">조진업 </t>
  </si>
  <si>
    <t xml:space="preserve">226 </t>
  </si>
  <si>
    <t xml:space="preserve">김종태 </t>
  </si>
  <si>
    <t xml:space="preserve">229-1 </t>
  </si>
  <si>
    <t>24-58</t>
    <phoneticPr fontId="2" type="noConversion"/>
  </si>
  <si>
    <t xml:space="preserve">지번 : 경북 예천군 감천면 대맥리 294   </t>
  </si>
  <si>
    <t xml:space="preserve">김휘동 </t>
  </si>
  <si>
    <t xml:space="preserve">지번 : 경북 예천군 예천읍 남본리 245-1    </t>
  </si>
  <si>
    <t xml:space="preserve">예천농업협동조합 </t>
  </si>
  <si>
    <t xml:space="preserve">233 </t>
  </si>
  <si>
    <t xml:space="preserve">지번 : 경북 예천군 감천면 돈답길 157    </t>
  </si>
  <si>
    <t xml:space="preserve">김두성 </t>
  </si>
  <si>
    <t xml:space="preserve">234 </t>
  </si>
  <si>
    <t>35-60</t>
    <phoneticPr fontId="2" type="noConversion"/>
  </si>
  <si>
    <t xml:space="preserve">지번 : 경북 예천군 감천면 돈산리 261   </t>
  </si>
  <si>
    <t xml:space="preserve">조승완 </t>
  </si>
  <si>
    <t xml:space="preserve">235 </t>
  </si>
  <si>
    <t xml:space="preserve">지번 : 경북 예천군 감천면 돈산리 244   </t>
  </si>
  <si>
    <t xml:space="preserve">237 </t>
  </si>
  <si>
    <t xml:space="preserve">지번 : 경북 예천군 감천면 돈산리 265    </t>
  </si>
  <si>
    <t xml:space="preserve">조동한 </t>
  </si>
  <si>
    <t xml:space="preserve">16 ~17 </t>
  </si>
  <si>
    <t xml:space="preserve">395 </t>
  </si>
  <si>
    <t>18-50</t>
    <phoneticPr fontId="2" type="noConversion"/>
  </si>
  <si>
    <t xml:space="preserve">지번 : 경북 예천군 감천면 돈산리 256   </t>
  </si>
  <si>
    <t xml:space="preserve">조승두 </t>
  </si>
  <si>
    <t xml:space="preserve">397 </t>
  </si>
  <si>
    <t xml:space="preserve">지번 : 대구 달서구 상인동 1474 은하아파트12-401    </t>
  </si>
  <si>
    <t xml:space="preserve">조동배 </t>
  </si>
  <si>
    <t xml:space="preserve">398 </t>
  </si>
  <si>
    <t xml:space="preserve">지번 : 서울 관악구 신원로3가길 20(신림동)    </t>
  </si>
  <si>
    <t xml:space="preserve">박숙자 </t>
  </si>
  <si>
    <t xml:space="preserve">지번 : 경기도 고양시 일산동구 백석로 151, 803동 1106호(백석동, 백송마을)    </t>
  </si>
  <si>
    <t xml:space="preserve">조용우 </t>
  </si>
  <si>
    <t xml:space="preserve">423 </t>
  </si>
  <si>
    <t xml:space="preserve">지번 : 경북 예천군 감천면 돈산리 192    </t>
  </si>
  <si>
    <t xml:space="preserve">윤석이 </t>
  </si>
  <si>
    <t xml:space="preserve">산43 </t>
  </si>
  <si>
    <t xml:space="preserve">지번 : 충북 청주시 서원구 구룔산로 24, 108동 1302호(성화동, 호반베르디움아파트)    </t>
  </si>
  <si>
    <t xml:space="preserve">조주원 </t>
  </si>
  <si>
    <t xml:space="preserve">17 ~18 </t>
  </si>
  <si>
    <t xml:space="preserve">387 </t>
  </si>
  <si>
    <t>27-53</t>
    <phoneticPr fontId="2" type="noConversion"/>
  </si>
  <si>
    <t xml:space="preserve">지번 : 경북 예천군 감천면 돈산리 265   </t>
  </si>
  <si>
    <t xml:space="preserve">한양조씨둔암공파종중 </t>
  </si>
  <si>
    <t xml:space="preserve">402 </t>
  </si>
  <si>
    <t>25-50</t>
    <phoneticPr fontId="2" type="noConversion"/>
  </si>
  <si>
    <t xml:space="preserve">조시영 </t>
  </si>
  <si>
    <t xml:space="preserve">지번 : 경북 예천군 감천면 돈산리 258    </t>
  </si>
  <si>
    <t xml:space="preserve">404 </t>
  </si>
  <si>
    <t xml:space="preserve">지번 : 서울 강서구 곰달래로35길 149(화곡동)    </t>
  </si>
  <si>
    <t xml:space="preserve">김동화 </t>
  </si>
  <si>
    <t xml:space="preserve">지번 : 충남 서산시 석림1로 20, 107동 301호(석림동, 석림중앙하이츠빌)    </t>
  </si>
  <si>
    <t xml:space="preserve">장성호 </t>
  </si>
  <si>
    <t xml:space="preserve">407 </t>
  </si>
  <si>
    <t>26-52</t>
    <phoneticPr fontId="2" type="noConversion"/>
  </si>
  <si>
    <t xml:space="preserve">조승일 </t>
  </si>
  <si>
    <t xml:space="preserve">408 </t>
  </si>
  <si>
    <t xml:space="preserve">지번 : 미등기    </t>
  </si>
  <si>
    <t xml:space="preserve">김수업 </t>
  </si>
  <si>
    <t xml:space="preserve">409 </t>
  </si>
  <si>
    <t>13-50</t>
    <phoneticPr fontId="2" type="noConversion"/>
  </si>
  <si>
    <t xml:space="preserve">지번 : 경북 예천군 감천면 돈산리 231    </t>
  </si>
  <si>
    <t xml:space="preserve">조승진 </t>
  </si>
  <si>
    <t xml:space="preserve">산50 </t>
  </si>
  <si>
    <t>20-52</t>
    <phoneticPr fontId="2" type="noConversion"/>
  </si>
  <si>
    <t xml:space="preserve">조동용 </t>
  </si>
  <si>
    <t xml:space="preserve">18 ~19 </t>
  </si>
  <si>
    <t xml:space="preserve">363 </t>
  </si>
  <si>
    <t>36-62</t>
    <phoneticPr fontId="2" type="noConversion"/>
  </si>
  <si>
    <t xml:space="preserve">364 </t>
  </si>
  <si>
    <t>37-63</t>
    <phoneticPr fontId="2" type="noConversion"/>
  </si>
  <si>
    <t xml:space="preserve">조주범 </t>
  </si>
  <si>
    <t xml:space="preserve">384 </t>
  </si>
  <si>
    <t xml:space="preserve">지번 : 경기도 수원시 장안구 금당로39번길 34, 201동 905호(조원동, 주공뉴타운)    </t>
  </si>
  <si>
    <t xml:space="preserve">조동학 </t>
  </si>
  <si>
    <t xml:space="preserve">산64 </t>
  </si>
  <si>
    <t>17-63</t>
    <phoneticPr fontId="2" type="noConversion"/>
  </si>
  <si>
    <t xml:space="preserve">지번 : 경북 예천군 감천면 산동길 106-10    </t>
  </si>
  <si>
    <t xml:space="preserve">19 ~20 </t>
  </si>
  <si>
    <t xml:space="preserve">경상북도 예천군 감천면 증거리 </t>
  </si>
  <si>
    <t xml:space="preserve">산30 </t>
  </si>
  <si>
    <t>56-81</t>
    <phoneticPr fontId="2" type="noConversion"/>
  </si>
  <si>
    <t xml:space="preserve">지번 : 돈산동    </t>
  </si>
  <si>
    <t xml:space="preserve">송병이 </t>
  </si>
  <si>
    <t xml:space="preserve">20 ~21 </t>
  </si>
  <si>
    <t xml:space="preserve">산22-1 </t>
  </si>
  <si>
    <t>38-107</t>
    <phoneticPr fontId="2" type="noConversion"/>
  </si>
  <si>
    <t xml:space="preserve">지번 : 영주군 안정면 신정동 206    </t>
  </si>
  <si>
    <t xml:space="preserve">정교웅 </t>
  </si>
  <si>
    <t xml:space="preserve">산22-2 </t>
  </si>
  <si>
    <t>33-58</t>
    <phoneticPr fontId="2" type="noConversion"/>
  </si>
  <si>
    <t xml:space="preserve">지번 : 경북 영주시 휴천동 658-2   </t>
  </si>
  <si>
    <t xml:space="preserve">정옥수 </t>
  </si>
  <si>
    <t xml:space="preserve">산24-1 </t>
  </si>
  <si>
    <t>36-107</t>
    <phoneticPr fontId="2" type="noConversion"/>
  </si>
  <si>
    <t xml:space="preserve">지번 : 서울 서대문구 홍제동 460 인왕산 현대아파트106-407    </t>
  </si>
  <si>
    <t xml:space="preserve">조동현 </t>
  </si>
  <si>
    <t xml:space="preserve">산29 </t>
  </si>
  <si>
    <t>16-100</t>
    <phoneticPr fontId="2" type="noConversion"/>
  </si>
  <si>
    <t>공</t>
    <phoneticPr fontId="2" type="noConversion"/>
  </si>
  <si>
    <t xml:space="preserve">지번 : 공    </t>
  </si>
  <si>
    <t xml:space="preserve">예천군 </t>
  </si>
  <si>
    <t xml:space="preserve">21 ~22 </t>
  </si>
  <si>
    <t xml:space="preserve">산18 </t>
  </si>
  <si>
    <t>13-65</t>
    <phoneticPr fontId="2" type="noConversion"/>
  </si>
  <si>
    <t xml:space="preserve">지번 : 경북 영주시 이산면 신암리 1153   </t>
  </si>
  <si>
    <t xml:space="preserve">김효걸 </t>
  </si>
  <si>
    <t xml:space="preserve">산19 </t>
  </si>
  <si>
    <t>43-68</t>
    <phoneticPr fontId="2" type="noConversion"/>
  </si>
  <si>
    <t xml:space="preserve">지번 : 경북 예천군 감천면 증거리 258    </t>
  </si>
  <si>
    <t xml:space="preserve">송줄영 </t>
  </si>
  <si>
    <t xml:space="preserve">22 ~23 </t>
  </si>
  <si>
    <t xml:space="preserve">경상북도 예천군 감천면 진평리 </t>
  </si>
  <si>
    <t xml:space="preserve">산27 </t>
  </si>
  <si>
    <t>27-60</t>
    <phoneticPr fontId="2" type="noConversion"/>
  </si>
  <si>
    <t xml:space="preserve">지번 : 경북 예천군 감천면 진평리 133    </t>
  </si>
  <si>
    <t xml:space="preserve">진평삼동 </t>
  </si>
  <si>
    <t xml:space="preserve">산28 </t>
  </si>
  <si>
    <t>36-61</t>
    <phoneticPr fontId="2" type="noConversion"/>
  </si>
  <si>
    <t xml:space="preserve">지번 : 울산 중구 태화동 460-3 희마아파트1-1208    </t>
  </si>
  <si>
    <t xml:space="preserve">권오흠 </t>
  </si>
  <si>
    <t xml:space="preserve">23 ~24 </t>
  </si>
  <si>
    <t xml:space="preserve">1 </t>
  </si>
  <si>
    <t>39-64</t>
    <phoneticPr fontId="2" type="noConversion"/>
  </si>
  <si>
    <t xml:space="preserve">지번 : 경북 구미시 선기동 748-7   </t>
  </si>
  <si>
    <t xml:space="preserve">남정태 </t>
  </si>
  <si>
    <t xml:space="preserve">지번 : 충북 제천시 고명동 657   </t>
  </si>
  <si>
    <t xml:space="preserve">최재순 </t>
  </si>
  <si>
    <t xml:space="preserve">10 </t>
  </si>
  <si>
    <t>23-50</t>
    <phoneticPr fontId="2" type="noConversion"/>
  </si>
  <si>
    <t xml:space="preserve">정병록 </t>
  </si>
  <si>
    <t xml:space="preserve">지번 : 경북 문경시 동로면 적성리 367   </t>
  </si>
  <si>
    <t xml:space="preserve">박도불 </t>
  </si>
  <si>
    <t xml:space="preserve">산31 </t>
  </si>
  <si>
    <t>16-60</t>
    <phoneticPr fontId="2" type="noConversion"/>
  </si>
  <si>
    <t xml:space="preserve">지번 : 서울 성북구 솔샘로6길 15-5(정릉동)    </t>
  </si>
  <si>
    <t xml:space="preserve">정지섭 </t>
  </si>
  <si>
    <t xml:space="preserve">산32 </t>
  </si>
  <si>
    <t>16-56</t>
    <phoneticPr fontId="2" type="noConversion"/>
  </si>
  <si>
    <t xml:space="preserve">지번 : 점촌시 모전동 424-11   </t>
  </si>
  <si>
    <t xml:space="preserve">산33 </t>
  </si>
  <si>
    <t xml:space="preserve">지번 : 경기 의정부시 호원동 340-54   </t>
  </si>
  <si>
    <t xml:space="preserve">정병대 </t>
  </si>
  <si>
    <t xml:space="preserve">24 ~25 </t>
  </si>
  <si>
    <t xml:space="preserve">17 </t>
  </si>
  <si>
    <t xml:space="preserve">지번 : 경남 마산시 내서읍 호계리 80 코오롱하늘채 2차아파트209-1104    </t>
  </si>
  <si>
    <t xml:space="preserve">권오경 </t>
  </si>
  <si>
    <t xml:space="preserve">17-1 </t>
  </si>
  <si>
    <t>38-63</t>
    <phoneticPr fontId="2" type="noConversion"/>
  </si>
  <si>
    <t xml:space="preserve">지번 : 대전 동구 우암로 192, 112동 2303호(가양동, 아침마을아파트)    </t>
  </si>
  <si>
    <t xml:space="preserve">권오신 </t>
  </si>
  <si>
    <t xml:space="preserve">25 ~26 </t>
  </si>
  <si>
    <t xml:space="preserve">22 </t>
  </si>
  <si>
    <t xml:space="preserve">지번 : 경북 예천군 감천면 진평리 139   </t>
  </si>
  <si>
    <t xml:space="preserve">안동권씨복야공파진작소종중 </t>
  </si>
  <si>
    <t xml:space="preserve">22-1 </t>
  </si>
  <si>
    <t xml:space="preserve">지번 : 경북 예천군 감천면 진평리 101    </t>
  </si>
  <si>
    <t xml:space="preserve">김계진 </t>
  </si>
  <si>
    <t xml:space="preserve">83-1 </t>
  </si>
  <si>
    <t xml:space="preserve">과 </t>
  </si>
  <si>
    <t>26-69</t>
    <phoneticPr fontId="2" type="noConversion"/>
  </si>
  <si>
    <t xml:space="preserve">지번 : 경북 예천군 감천면 진평리 83   </t>
  </si>
  <si>
    <t xml:space="preserve">유동진 </t>
  </si>
  <si>
    <t xml:space="preserve">산35 </t>
  </si>
  <si>
    <t>23-59</t>
    <phoneticPr fontId="2" type="noConversion"/>
  </si>
  <si>
    <t xml:space="preserve">25 ~25 </t>
  </si>
  <si>
    <t xml:space="preserve">산36 </t>
  </si>
  <si>
    <t>24-72</t>
    <phoneticPr fontId="2" type="noConversion"/>
  </si>
  <si>
    <t xml:space="preserve">26 ~27 </t>
  </si>
  <si>
    <t xml:space="preserve">35-1 </t>
  </si>
  <si>
    <t>30-57</t>
    <phoneticPr fontId="2" type="noConversion"/>
  </si>
  <si>
    <t xml:space="preserve">지번 : 부산 중구 영주동 522-2 성동빌라 101    </t>
  </si>
  <si>
    <t xml:space="preserve">정한섭 </t>
  </si>
  <si>
    <t xml:space="preserve">압류 </t>
  </si>
  <si>
    <t xml:space="preserve">울산광역시 </t>
  </si>
  <si>
    <t xml:space="preserve">36-2 </t>
  </si>
  <si>
    <t>29-55</t>
    <phoneticPr fontId="2" type="noConversion"/>
  </si>
  <si>
    <t xml:space="preserve">경상북도 </t>
  </si>
  <si>
    <t xml:space="preserve">37-1 </t>
  </si>
  <si>
    <t>30-56</t>
    <phoneticPr fontId="2" type="noConversion"/>
  </si>
  <si>
    <t xml:space="preserve">지번 : 경북 예천군 감천면 진평리 132    </t>
  </si>
  <si>
    <t xml:space="preserve">김규익 </t>
  </si>
  <si>
    <t xml:space="preserve">37-2 </t>
  </si>
  <si>
    <t>33-59</t>
    <phoneticPr fontId="2" type="noConversion"/>
  </si>
  <si>
    <t xml:space="preserve">37-3 </t>
  </si>
  <si>
    <t xml:space="preserve">38 </t>
  </si>
  <si>
    <t>28-72</t>
    <phoneticPr fontId="2" type="noConversion"/>
  </si>
  <si>
    <t xml:space="preserve">지번 : 경북 예천군 감천면 진평리 101   </t>
  </si>
  <si>
    <t xml:space="preserve">권오민 </t>
  </si>
  <si>
    <t xml:space="preserve">지번 : 경상북도 예천군 감천면 포리 385-9   </t>
  </si>
  <si>
    <t xml:space="preserve">감천단위농업협동조합 </t>
  </si>
  <si>
    <t xml:space="preserve">지번 : 대구 동구 효목동 64-21    </t>
  </si>
  <si>
    <t xml:space="preserve">최명주 </t>
  </si>
  <si>
    <t xml:space="preserve">지번 : 국    </t>
  </si>
  <si>
    <t xml:space="preserve">국 제주지방검찰청검사 </t>
  </si>
  <si>
    <t xml:space="preserve">권은희 </t>
  </si>
  <si>
    <t xml:space="preserve">권오순 </t>
  </si>
  <si>
    <t xml:space="preserve">385 </t>
  </si>
  <si>
    <t>28-55</t>
    <phoneticPr fontId="2" type="noConversion"/>
  </si>
  <si>
    <t xml:space="preserve">지번 : 서울시 송파구 오금동 87-9 삼형아트빌502    </t>
  </si>
  <si>
    <t xml:space="preserve">배동직 </t>
  </si>
  <si>
    <t xml:space="preserve">지번 : 화성시 능동 1039 송골마을 우남퍼스트빌2차아파트209-1502    </t>
  </si>
  <si>
    <t xml:space="preserve">배왕직 </t>
  </si>
  <si>
    <t xml:space="preserve">386 </t>
  </si>
  <si>
    <t xml:space="preserve">지번 : 서울시성북구 석관동 316-21    </t>
  </si>
  <si>
    <t xml:space="preserve">정병우 </t>
  </si>
  <si>
    <t xml:space="preserve">산37-3 </t>
  </si>
  <si>
    <t xml:space="preserve">지번 : 공    </t>
    <phoneticPr fontId="2" type="noConversion"/>
  </si>
  <si>
    <t xml:space="preserve">27 ~28 </t>
  </si>
  <si>
    <t xml:space="preserve">경상북도 예천군 감천면 현내리 </t>
  </si>
  <si>
    <t xml:space="preserve">935 </t>
  </si>
  <si>
    <t>31-56</t>
    <phoneticPr fontId="2" type="noConversion"/>
  </si>
  <si>
    <t xml:space="preserve">지번 : 경기 안성시 공도읍 양기리 567 송정그린빌아파트109-403    </t>
  </si>
  <si>
    <t xml:space="preserve">이상수 </t>
  </si>
  <si>
    <t xml:space="preserve">937 </t>
  </si>
  <si>
    <t xml:space="preserve">지번 : 경북 예천군 감천면 현내리 225    </t>
  </si>
  <si>
    <t xml:space="preserve">이대성 </t>
  </si>
  <si>
    <t xml:space="preserve">산40 </t>
  </si>
  <si>
    <t xml:space="preserve">지번 : 경북 예천군 감천면 현내리 533    </t>
  </si>
  <si>
    <t xml:space="preserve">이갑수 </t>
  </si>
  <si>
    <t xml:space="preserve">산41 </t>
  </si>
  <si>
    <t>18-57</t>
    <phoneticPr fontId="2" type="noConversion"/>
  </si>
  <si>
    <t>지번 : 경상북도 예천군 용문면 282-1   도로명 : 경상북도 예천군 하학길 48, (용문면)</t>
  </si>
  <si>
    <t xml:space="preserve">김위식 </t>
  </si>
  <si>
    <t xml:space="preserve">지번 : 예천군 용문면 하학리 516    </t>
  </si>
  <si>
    <t xml:space="preserve">산42 </t>
  </si>
  <si>
    <t>14-50</t>
    <phoneticPr fontId="2" type="noConversion"/>
  </si>
  <si>
    <t xml:space="preserve">지번 : 경북 예천군 감천면 현내리 501    </t>
  </si>
  <si>
    <t xml:space="preserve">임병수 </t>
  </si>
  <si>
    <t xml:space="preserve">지번 : 충북 증평군 증평읍 장오리 225 삼일아파트 108-1101   </t>
  </si>
  <si>
    <t xml:space="preserve">정미화 </t>
  </si>
  <si>
    <t xml:space="preserve">산45 </t>
  </si>
  <si>
    <t xml:space="preserve">지번 : 경북 예천군 감천면 현내리 574    </t>
  </si>
  <si>
    <t xml:space="preserve">조동주 </t>
  </si>
  <si>
    <t xml:space="preserve">지번 : 서울 금천구 가산동 770 두산아파트103-802    </t>
  </si>
  <si>
    <t xml:space="preserve">김정일 </t>
  </si>
  <si>
    <t xml:space="preserve">28 ~29 </t>
  </si>
  <si>
    <t xml:space="preserve">910 </t>
  </si>
  <si>
    <t>31-57</t>
    <phoneticPr fontId="2" type="noConversion"/>
  </si>
  <si>
    <t xml:space="preserve">지번 : 경북 예천군 감천면 현내리 511    </t>
  </si>
  <si>
    <t xml:space="preserve">박정식 </t>
  </si>
  <si>
    <t xml:space="preserve">914 </t>
  </si>
  <si>
    <t>36-60</t>
    <phoneticPr fontId="2" type="noConversion"/>
  </si>
  <si>
    <t xml:space="preserve">지번 : 경북 예천군 감천면 현내리 539    </t>
  </si>
  <si>
    <t xml:space="preserve">권기창 </t>
  </si>
  <si>
    <t xml:space="preserve">산46-1 </t>
  </si>
  <si>
    <t>15-54</t>
    <phoneticPr fontId="2" type="noConversion"/>
  </si>
  <si>
    <t xml:space="preserve">지번 : 서울시 서초구 방배동 2525 우성아파트102-801    </t>
  </si>
  <si>
    <t xml:space="preserve">김영수 </t>
  </si>
  <si>
    <t xml:space="preserve">산47-5 </t>
  </si>
  <si>
    <t>26-50</t>
    <phoneticPr fontId="2" type="noConversion"/>
  </si>
  <si>
    <t xml:space="preserve">29 ~30 </t>
  </si>
  <si>
    <t xml:space="preserve">874 </t>
  </si>
  <si>
    <t>29-54</t>
    <phoneticPr fontId="2" type="noConversion"/>
  </si>
  <si>
    <t xml:space="preserve">지번 : 경북 예천군 감천면 현내리 533   </t>
  </si>
  <si>
    <t xml:space="preserve">이장수 </t>
  </si>
  <si>
    <t xml:space="preserve">876 </t>
  </si>
  <si>
    <t xml:space="preserve">지번 : 경북 예천군 감천면 현내리 539   </t>
  </si>
  <si>
    <t xml:space="preserve">이윤수 </t>
  </si>
  <si>
    <t xml:space="preserve">877 </t>
  </si>
  <si>
    <t>37-62</t>
    <phoneticPr fontId="2" type="noConversion"/>
  </si>
  <si>
    <t xml:space="preserve">879-1 </t>
  </si>
  <si>
    <t>35-61</t>
    <phoneticPr fontId="2" type="noConversion"/>
  </si>
  <si>
    <t xml:space="preserve">지번 : 경북 예천군 감천면 현내리 527    </t>
  </si>
  <si>
    <t xml:space="preserve">조삼석 </t>
  </si>
  <si>
    <t xml:space="preserve">879-2 </t>
  </si>
  <si>
    <t xml:space="preserve">산49-1 </t>
  </si>
  <si>
    <t>지번 : 서울특별시 영등포구 도림동 820   도로명 : 서울특별시 영등포구 도영로7길 15, 105동 1508호 (도림동, 쌍용플래티넘시티1단지)</t>
  </si>
  <si>
    <t xml:space="preserve">김대경 </t>
  </si>
  <si>
    <t xml:space="preserve">산49-2 </t>
  </si>
  <si>
    <t xml:space="preserve">지번 : 경북 예천군 감천면 현내리 590    </t>
  </si>
  <si>
    <t xml:space="preserve">김윤성 </t>
  </si>
  <si>
    <t xml:space="preserve">산51-1 </t>
  </si>
  <si>
    <t>17-54</t>
    <phoneticPr fontId="2" type="noConversion"/>
  </si>
  <si>
    <t xml:space="preserve">지번 : 경북 예천군 감천면 현내리 625    </t>
  </si>
  <si>
    <t xml:space="preserve">황세창 </t>
  </si>
  <si>
    <t xml:space="preserve">30 ~30 </t>
  </si>
  <si>
    <t xml:space="preserve">지번 : 경북 예천군 감천면 현내리 626    </t>
  </si>
  <si>
    <t xml:space="preserve">황병규 </t>
  </si>
  <si>
    <t xml:space="preserve">지번 : 경북 영주시 영주동 347-36   </t>
  </si>
  <si>
    <t xml:space="preserve">김윤재 </t>
  </si>
  <si>
    <t xml:space="preserve">지번 : 경기 부천시 원미구 역곡동 68-2 진흥아파트 에이-106    </t>
  </si>
  <si>
    <t xml:space="preserve">장주덕 </t>
  </si>
  <si>
    <t xml:space="preserve">지번 : 경북 예천군 감천면 현내리 369    </t>
  </si>
  <si>
    <t xml:space="preserve">권태진 </t>
  </si>
  <si>
    <t xml:space="preserve">지번 : 경북 예천군 예천읍 노하리 67    </t>
  </si>
  <si>
    <t xml:space="preserve">김학경 </t>
  </si>
  <si>
    <t xml:space="preserve">지번 : 경북 예천군 감천면 현내리 591    </t>
  </si>
  <si>
    <t xml:space="preserve">장영기 </t>
  </si>
  <si>
    <t xml:space="preserve">지번 : 경북 예천군 감천면 현내리 515    </t>
  </si>
  <si>
    <t xml:space="preserve">이재홍 </t>
  </si>
  <si>
    <t xml:space="preserve">31 ~32 </t>
  </si>
  <si>
    <t xml:space="preserve">863 </t>
  </si>
  <si>
    <t>32-57</t>
    <phoneticPr fontId="2" type="noConversion"/>
  </si>
  <si>
    <t xml:space="preserve">지번 : 서울 도봉구 상계동 1205-224   </t>
  </si>
  <si>
    <t xml:space="preserve">이갑진 </t>
  </si>
  <si>
    <t xml:space="preserve">864 </t>
  </si>
  <si>
    <t>28-53</t>
    <phoneticPr fontId="2" type="noConversion"/>
  </si>
  <si>
    <t xml:space="preserve">지번 : 경북 예천군 감천면 관현리 134    </t>
  </si>
  <si>
    <t xml:space="preserve">김전학출 </t>
  </si>
  <si>
    <t xml:space="preserve">865 </t>
  </si>
  <si>
    <t xml:space="preserve">김진항 </t>
  </si>
  <si>
    <t xml:space="preserve">지번 : 경북 포항시 북구 장성동 866-232 대명아파트3-301    </t>
  </si>
  <si>
    <t xml:space="preserve">전재철 </t>
  </si>
  <si>
    <t xml:space="preserve">865-1 </t>
  </si>
  <si>
    <t xml:space="preserve">지번 : 경북 예천군 감천면 천향리 137    </t>
  </si>
  <si>
    <t xml:space="preserve">김윤규 </t>
  </si>
  <si>
    <t xml:space="preserve">866-1 </t>
  </si>
  <si>
    <t xml:space="preserve">지번 : 경북 예천군 감천면 천향리 74    </t>
  </si>
  <si>
    <t xml:space="preserve">김일하 </t>
  </si>
  <si>
    <t xml:space="preserve">867 </t>
  </si>
  <si>
    <t>지번 : 경상북도 예천군 감천면 137-1   도로명 : 경상북도 예천군 석송로 332-33, (감천면)</t>
  </si>
  <si>
    <t xml:space="preserve">권일분 </t>
  </si>
  <si>
    <t xml:space="preserve">868 </t>
  </si>
  <si>
    <t xml:space="preserve">지번 : 경북 예천군 감천면 천향리 67    </t>
  </si>
  <si>
    <t xml:space="preserve">권태선 </t>
  </si>
  <si>
    <t xml:space="preserve">산54-1 </t>
  </si>
  <si>
    <t xml:space="preserve">지번 : 경북 영주시 휴천3동 407   </t>
  </si>
  <si>
    <t xml:space="preserve">32 ~33 </t>
  </si>
  <si>
    <t xml:space="preserve">경상북도 예천군 감천면 관현리 </t>
  </si>
  <si>
    <t xml:space="preserve">지번 : 경북 예천군 감천면 천향리 76    </t>
  </si>
  <si>
    <t xml:space="preserve">권종욱 </t>
  </si>
  <si>
    <t xml:space="preserve">110 </t>
  </si>
  <si>
    <t>지번 : 경기도 하남시 덕풍동 366-58   도로명 : 경기도 하남시 덕풍공원로 67-5, (덕풍동)</t>
  </si>
  <si>
    <t xml:space="preserve">민경남 </t>
  </si>
  <si>
    <t xml:space="preserve">2 </t>
  </si>
  <si>
    <t xml:space="preserve">지번 : 대구 수성구 두산동 46-4    </t>
  </si>
  <si>
    <t xml:space="preserve">신선호 </t>
  </si>
  <si>
    <t xml:space="preserve">3 </t>
  </si>
  <si>
    <t>37-65</t>
    <phoneticPr fontId="2" type="noConversion"/>
  </si>
  <si>
    <t>지번 : 대구광역시 수성구 두산동 46-4   도로명 : 대구광역시 수성구 들안로14길 57, (두산동)</t>
  </si>
  <si>
    <t xml:space="preserve">산84 </t>
  </si>
  <si>
    <t xml:space="preserve">지번 : 경북 예천군 감천면 진평리 518    </t>
  </si>
  <si>
    <t xml:space="preserve">김제덕 </t>
  </si>
  <si>
    <t xml:space="preserve">산85 </t>
  </si>
  <si>
    <t xml:space="preserve">지번 : 경북 예천군 감천면 천향리 68    </t>
  </si>
  <si>
    <t xml:space="preserve">김전우정 </t>
  </si>
  <si>
    <t xml:space="preserve">산86 </t>
  </si>
  <si>
    <t xml:space="preserve">산58-1 </t>
  </si>
  <si>
    <t xml:space="preserve">지번 : 경북 예천군 감천면 천향동 68   </t>
  </si>
  <si>
    <t xml:space="preserve">34 ~35 </t>
  </si>
  <si>
    <t xml:space="preserve">40 </t>
  </si>
  <si>
    <t xml:space="preserve">천 </t>
  </si>
  <si>
    <t>38-65</t>
    <phoneticPr fontId="2" type="noConversion"/>
  </si>
  <si>
    <t xml:space="preserve">지번 : 경북 예천군 감천면 관현리 21    </t>
  </si>
  <si>
    <t xml:space="preserve">김주창 </t>
  </si>
  <si>
    <t xml:space="preserve">53 </t>
  </si>
  <si>
    <t>42-67</t>
    <phoneticPr fontId="2" type="noConversion"/>
  </si>
  <si>
    <t xml:space="preserve">지번 : 인천 계양구 작전동 915-1 까치마을한진아파트 611-805    </t>
  </si>
  <si>
    <t xml:space="preserve">권재근 </t>
  </si>
  <si>
    <t xml:space="preserve">54-1 </t>
  </si>
  <si>
    <t xml:space="preserve">지번 : 경북 예천군 감천면 관현리 261    </t>
  </si>
  <si>
    <t xml:space="preserve">조승기 </t>
  </si>
  <si>
    <t xml:space="preserve">54-3 </t>
  </si>
  <si>
    <t xml:space="preserve">55 </t>
  </si>
  <si>
    <t>41-66</t>
    <phoneticPr fontId="2" type="noConversion"/>
  </si>
  <si>
    <t>지번 : 경상북도 예천군 감천면 257-3   도로명 : 경상북도 예천군 관현1길 9-24, (감천면)</t>
  </si>
  <si>
    <t xml:space="preserve">조동섭 </t>
  </si>
  <si>
    <t xml:space="preserve">55-2 </t>
  </si>
  <si>
    <t>39-65</t>
    <phoneticPr fontId="2" type="noConversion"/>
  </si>
  <si>
    <t xml:space="preserve">56 </t>
  </si>
  <si>
    <t>지번 : 경상북도 예천군 감천면 21   도로명 : 경상북도 예천군 석송로 176-40, (감천면)</t>
  </si>
  <si>
    <t xml:space="preserve">56-1 </t>
  </si>
  <si>
    <t xml:space="preserve">64-3 </t>
  </si>
  <si>
    <t xml:space="preserve">64-5 </t>
  </si>
  <si>
    <t xml:space="preserve">65 </t>
  </si>
  <si>
    <t xml:space="preserve">89 </t>
  </si>
  <si>
    <t xml:space="preserve">지번 : 경북 예천군 감천면 관현리 29    </t>
  </si>
  <si>
    <t xml:space="preserve">김장환 </t>
  </si>
  <si>
    <t xml:space="preserve">90 </t>
  </si>
  <si>
    <t>43-70</t>
    <phoneticPr fontId="2" type="noConversion"/>
  </si>
  <si>
    <t xml:space="preserve">지번 : 경북 예천군 감천면 관현리 230    </t>
  </si>
  <si>
    <t xml:space="preserve">이태호 </t>
  </si>
  <si>
    <t xml:space="preserve">35 ~36 </t>
  </si>
  <si>
    <t xml:space="preserve">267 </t>
  </si>
  <si>
    <t>26-53</t>
    <phoneticPr fontId="2" type="noConversion"/>
  </si>
  <si>
    <t xml:space="preserve">지번 : 대구 북구 주좌길 11, 202호(학정동)    </t>
  </si>
  <si>
    <t xml:space="preserve">정상석 </t>
  </si>
  <si>
    <t xml:space="preserve">268 </t>
  </si>
  <si>
    <t>25-53</t>
    <phoneticPr fontId="2" type="noConversion"/>
  </si>
  <si>
    <t xml:space="preserve">지번 : 경북 예천군 감천면 관현리 345   </t>
  </si>
  <si>
    <t xml:space="preserve">정일호 </t>
  </si>
  <si>
    <t xml:space="preserve">269-1 </t>
  </si>
  <si>
    <t xml:space="preserve">지번 : 대구 달서구 선원로33길 91-13, 301호(이곡동)    </t>
  </si>
  <si>
    <t xml:space="preserve">이규동 </t>
  </si>
  <si>
    <t xml:space="preserve">271 </t>
  </si>
  <si>
    <t>24-53</t>
    <phoneticPr fontId="2" type="noConversion"/>
  </si>
  <si>
    <t xml:space="preserve">지번 : 경기도 고양시 덕양구 행신동 788 소만마을 501-605    </t>
  </si>
  <si>
    <t xml:space="preserve">손두홍 </t>
  </si>
  <si>
    <t xml:space="preserve">271-1 </t>
  </si>
  <si>
    <t xml:space="preserve">272-3 </t>
  </si>
  <si>
    <t xml:space="preserve">지번 : 경북 예천군 감천면 관현리 339   </t>
  </si>
  <si>
    <t xml:space="preserve">안동권씨부호장공파종중 </t>
  </si>
  <si>
    <t xml:space="preserve">272-4 </t>
  </si>
  <si>
    <t xml:space="preserve">295-1 </t>
  </si>
  <si>
    <t xml:space="preserve">지번 : 경북 예천군 감천면 관현리 354    </t>
  </si>
  <si>
    <t xml:space="preserve">정수학 </t>
  </si>
  <si>
    <t xml:space="preserve">296-1 </t>
  </si>
  <si>
    <t xml:space="preserve">안희철 </t>
  </si>
  <si>
    <t xml:space="preserve">297 </t>
  </si>
  <si>
    <t xml:space="preserve">대 </t>
  </si>
  <si>
    <t xml:space="preserve">지번 : 경북 예천군 감천면 관현리 259    </t>
  </si>
  <si>
    <t xml:space="preserve">지번 : 경북 예천군 감천면 관현리 261   </t>
  </si>
  <si>
    <t xml:space="preserve">298 </t>
  </si>
  <si>
    <t xml:space="preserve">지번 : 경북 예천군 감천면 관현리 259   </t>
  </si>
  <si>
    <t xml:space="preserve">316-1 </t>
  </si>
  <si>
    <t>26-55</t>
    <phoneticPr fontId="2" type="noConversion"/>
  </si>
  <si>
    <t xml:space="preserve">정성진 </t>
  </si>
  <si>
    <t xml:space="preserve">316-2 </t>
  </si>
  <si>
    <t>지번 : 경상북도 구미시 남통동 4-5   도로명 : 경상북도 구미시 원남로 12-13, (남통동, 금오청구타운)</t>
  </si>
  <si>
    <t xml:space="preserve">정재용 </t>
  </si>
  <si>
    <t xml:space="preserve">316-3 </t>
  </si>
  <si>
    <t xml:space="preserve">지번 : 경북 예천군 감천면 관현리 343    </t>
  </si>
  <si>
    <t xml:space="preserve">정재식 </t>
  </si>
  <si>
    <t xml:space="preserve">316-5 </t>
  </si>
  <si>
    <t xml:space="preserve">316-6 </t>
  </si>
  <si>
    <t xml:space="preserve">317-2 </t>
  </si>
  <si>
    <t>27-55</t>
    <phoneticPr fontId="2" type="noConversion"/>
  </si>
  <si>
    <t xml:space="preserve">지번 : 경북 예천군 감천면 관현리 328    </t>
  </si>
  <si>
    <t xml:space="preserve">권태두 </t>
  </si>
  <si>
    <t xml:space="preserve">318-2 </t>
  </si>
  <si>
    <t>29-66</t>
    <phoneticPr fontId="2" type="noConversion"/>
  </si>
  <si>
    <t>지번 : 경기도 오산시 금암동 515   도로명 : 경기도 오산시 여계산로 21, 610동 1602호 (금암동, 금암마을휴먼시아데시앙6단지아파트)</t>
  </si>
  <si>
    <t xml:space="preserve">권영출 </t>
  </si>
  <si>
    <t xml:space="preserve">지번 : 경북 예천군 예천읍 시장로 53    </t>
  </si>
  <si>
    <t xml:space="preserve">319-2 </t>
  </si>
  <si>
    <t>36-63</t>
    <phoneticPr fontId="2" type="noConversion"/>
  </si>
  <si>
    <t xml:space="preserve">지번 : 경북 예천군 보문면 오신리 457    </t>
  </si>
  <si>
    <t xml:space="preserve">정재덕 </t>
  </si>
  <si>
    <t xml:space="preserve">지번 : 경북 예천군 예천읍 대심리 426-12 로얄아파트 나-205    </t>
  </si>
  <si>
    <t xml:space="preserve">현범구 </t>
  </si>
  <si>
    <t xml:space="preserve">산69-1 </t>
  </si>
  <si>
    <t xml:space="preserve">지번 : 경북 예천군 예천읍 노하리 52    </t>
  </si>
  <si>
    <t xml:space="preserve">대한예수교장로회예천교회당회 </t>
  </si>
  <si>
    <t xml:space="preserve">36 ~37 </t>
  </si>
  <si>
    <t xml:space="preserve">경상북도 예천군 감천면 덕율리 </t>
  </si>
  <si>
    <t xml:space="preserve">1026 </t>
  </si>
  <si>
    <t xml:space="preserve">지번 : 경북 영주시 가흥동 3-1   </t>
  </si>
  <si>
    <t xml:space="preserve">김규완 </t>
  </si>
  <si>
    <t xml:space="preserve">1027 </t>
  </si>
  <si>
    <t xml:space="preserve">지번 : 경북 영주시 가흥동 82-13   </t>
  </si>
  <si>
    <t xml:space="preserve">김소섭 </t>
  </si>
  <si>
    <t xml:space="preserve">가압류 </t>
  </si>
  <si>
    <t xml:space="preserve">지번 : 서울 중구 남대문로 5가 6-1(서울남부지사)   </t>
  </si>
  <si>
    <t xml:space="preserve">한국주택금융공사 </t>
  </si>
  <si>
    <t xml:space="preserve">지번 : 서울 중구 다동 33   </t>
  </si>
  <si>
    <t xml:space="preserve">주식회사정리금융공사 </t>
  </si>
  <si>
    <t xml:space="preserve">1028 </t>
  </si>
  <si>
    <t xml:space="preserve">1029 </t>
  </si>
  <si>
    <t xml:space="preserve">지번 : 대구시 수성구 파동 581-28 송원맨션 1-101    </t>
  </si>
  <si>
    <t xml:space="preserve">정혜진 </t>
  </si>
  <si>
    <t xml:space="preserve">정경진 </t>
  </si>
  <si>
    <t xml:space="preserve">1030 </t>
  </si>
  <si>
    <t>32-58</t>
    <phoneticPr fontId="2" type="noConversion"/>
  </si>
  <si>
    <t xml:space="preserve">지번 : 경북 예천군 감천면 관현리 359    </t>
  </si>
  <si>
    <t xml:space="preserve">정재홍 </t>
  </si>
  <si>
    <t xml:space="preserve">1032 </t>
  </si>
  <si>
    <t xml:space="preserve">지번 : 경북 예천군 감천면 관현리 372    </t>
  </si>
  <si>
    <t xml:space="preserve">김호영 </t>
  </si>
  <si>
    <t xml:space="preserve">1032-1 </t>
  </si>
  <si>
    <t xml:space="preserve">1037 </t>
  </si>
  <si>
    <t xml:space="preserve">지번 : 경북 예천군 감천면 관현리 376    </t>
  </si>
  <si>
    <t xml:space="preserve">손창규 </t>
  </si>
  <si>
    <t xml:space="preserve">김호진 </t>
  </si>
  <si>
    <t xml:space="preserve">1037-1 </t>
  </si>
  <si>
    <t>29-56</t>
    <phoneticPr fontId="2" type="noConversion"/>
  </si>
  <si>
    <t xml:space="preserve">1038 </t>
  </si>
  <si>
    <t xml:space="preserve">지번 : 대구시 북구 동천동 950 화성센트럴파크 201-805    </t>
  </si>
  <si>
    <t xml:space="preserve">박명수 </t>
  </si>
  <si>
    <t xml:space="preserve">지번 : 서울 강남구 개포동 189 주공아파트 414-304    </t>
  </si>
  <si>
    <t xml:space="preserve">박덕수 </t>
  </si>
  <si>
    <t xml:space="preserve">1040 </t>
  </si>
  <si>
    <t xml:space="preserve">지번 : 서울 성북구 종암동 80 삼성래미안아파트 117-703    </t>
  </si>
  <si>
    <t xml:space="preserve">손장섭 </t>
  </si>
  <si>
    <t>30-55</t>
    <phoneticPr fontId="2" type="noConversion"/>
  </si>
  <si>
    <t xml:space="preserve">지번 : 서울시 서대문구 역촌동 16통2반 23-29   </t>
  </si>
  <si>
    <t xml:space="preserve">김환 </t>
  </si>
  <si>
    <t xml:space="preserve">37 ~38 </t>
  </si>
  <si>
    <t xml:space="preserve">산20 </t>
  </si>
  <si>
    <t xml:space="preserve">지번 : 충북 단양군 적성면 상리    </t>
  </si>
  <si>
    <t xml:space="preserve">권재일 </t>
  </si>
  <si>
    <t xml:space="preserve">38 ~39 </t>
  </si>
  <si>
    <t xml:space="preserve">1041 </t>
  </si>
  <si>
    <t xml:space="preserve">이수천 </t>
  </si>
  <si>
    <t xml:space="preserve">1042 </t>
  </si>
  <si>
    <t>27-54</t>
    <phoneticPr fontId="2" type="noConversion"/>
  </si>
  <si>
    <t xml:space="preserve">지번 : 인천 부평구 부개동 502-8 주공아파트702-204    </t>
  </si>
  <si>
    <t xml:space="preserve">이남균 </t>
  </si>
  <si>
    <t xml:space="preserve">1260-2 </t>
  </si>
  <si>
    <t xml:space="preserve">1268 </t>
  </si>
  <si>
    <t>29-53</t>
    <phoneticPr fontId="2" type="noConversion"/>
  </si>
  <si>
    <t xml:space="preserve">1269 </t>
  </si>
  <si>
    <t>지번 : 경상북도 안동시 옥동 618-4   도로명 : 경상북도 안동시 광명로 212-5, 202동 1101호 (옥동, 삼성2차아파트)</t>
  </si>
  <si>
    <t xml:space="preserve">박형우 </t>
  </si>
  <si>
    <t xml:space="preserve">1272 </t>
  </si>
  <si>
    <t>34-59</t>
    <phoneticPr fontId="2" type="noConversion"/>
  </si>
  <si>
    <t xml:space="preserve">1273 </t>
  </si>
  <si>
    <t xml:space="preserve">1274 </t>
  </si>
  <si>
    <t>45-71</t>
    <phoneticPr fontId="2" type="noConversion"/>
  </si>
  <si>
    <t xml:space="preserve">1274-1 </t>
  </si>
  <si>
    <t>47-73</t>
    <phoneticPr fontId="2" type="noConversion"/>
  </si>
  <si>
    <t>28-67</t>
    <phoneticPr fontId="2" type="noConversion"/>
  </si>
  <si>
    <t xml:space="preserve">지번 : 경북 예천군 보문면 승본리 442   </t>
  </si>
  <si>
    <t xml:space="preserve">함양여씨우후공파예천종중 </t>
  </si>
  <si>
    <t xml:space="preserve">산35-1 </t>
  </si>
  <si>
    <t>48-75</t>
    <phoneticPr fontId="2" type="noConversion"/>
  </si>
  <si>
    <t xml:space="preserve">산46 </t>
  </si>
  <si>
    <t xml:space="preserve">39 ~40 </t>
  </si>
  <si>
    <t xml:space="preserve">1263 </t>
  </si>
  <si>
    <t>지번 : 경상북도 영주시 가흥동 1381-504   도로명 : 경상북도 영주시 지천로174번길 6-3, (가흥동)</t>
  </si>
  <si>
    <t xml:space="preserve">김재식 </t>
  </si>
  <si>
    <t xml:space="preserve">1264 </t>
  </si>
  <si>
    <t xml:space="preserve">1265 </t>
  </si>
  <si>
    <t>지번 : 대구광역시 달서구 상인동 1580-2   도로명 : 대구광역시 달서구 상인로5길 11, (상인동)</t>
  </si>
  <si>
    <t xml:space="preserve">박승우 </t>
  </si>
  <si>
    <t xml:space="preserve">1265-1 </t>
  </si>
  <si>
    <t xml:space="preserve">40 ~41 </t>
  </si>
  <si>
    <t xml:space="preserve">1303 </t>
  </si>
  <si>
    <t>33-57</t>
    <phoneticPr fontId="2" type="noConversion"/>
  </si>
  <si>
    <t xml:space="preserve">지번 : 경북 예천군 예천읍 갈구리 201    </t>
  </si>
  <si>
    <t xml:space="preserve">김문한 </t>
  </si>
  <si>
    <t xml:space="preserve">1305 </t>
  </si>
  <si>
    <t>지번 : 경상북도 예천군 예천읍 54-4   도로명 : 경상북도 예천군 효자로 59, (예천읍, 대심양념통닭)</t>
  </si>
  <si>
    <t xml:space="preserve">윤희태 </t>
  </si>
  <si>
    <t xml:space="preserve">산54 </t>
  </si>
  <si>
    <t>20-53</t>
    <phoneticPr fontId="2" type="noConversion"/>
  </si>
  <si>
    <t xml:space="preserve">지번 : 경북 예천군 감천면 관현리 192    </t>
  </si>
  <si>
    <t xml:space="preserve">이제홍 </t>
  </si>
  <si>
    <t xml:space="preserve">이광재 </t>
  </si>
  <si>
    <t xml:space="preserve">산58-2 </t>
  </si>
  <si>
    <t xml:space="preserve">지번 : 경북 예천군 풍양면 삼강리 413    </t>
  </si>
  <si>
    <t xml:space="preserve">정건수 </t>
  </si>
  <si>
    <t xml:space="preserve">41 ~42 </t>
  </si>
  <si>
    <t xml:space="preserve">1307 </t>
  </si>
  <si>
    <t xml:space="preserve">지번 : 경북 예천군 예천읍 우계리 221   </t>
  </si>
  <si>
    <t xml:space="preserve">최덕성 </t>
  </si>
  <si>
    <t xml:space="preserve">지번 : 경북 예천군 예천읍 남본리 245-1   </t>
  </si>
  <si>
    <t xml:space="preserve">1308 </t>
  </si>
  <si>
    <t>지번 : 경상북도 예천군 예천읍 241-1   도로명 : 경상북도 예천군 갈구2길 50, (예천읍)</t>
  </si>
  <si>
    <t xml:space="preserve">지번 : 경북 예천군 예천읍 남본리 222-220   </t>
  </si>
  <si>
    <t xml:space="preserve">1314 </t>
  </si>
  <si>
    <t xml:space="preserve">지번 : 대구광역시 동구 신천동 329-7   </t>
  </si>
  <si>
    <t xml:space="preserve">대구경북능금농업협동조합 </t>
  </si>
  <si>
    <t xml:space="preserve">지번 : 대구 동구 신천동 329-7    </t>
  </si>
  <si>
    <t xml:space="preserve">산69 </t>
  </si>
  <si>
    <t xml:space="preserve">지번 : 서울 강남구 대치동 511 한보미도맨션109동 407호    </t>
  </si>
  <si>
    <t xml:space="preserve">김영준 </t>
  </si>
  <si>
    <t xml:space="preserve">42 ~43 </t>
  </si>
  <si>
    <t xml:space="preserve">경상북도 예천군 예천읍 갈구리 </t>
  </si>
  <si>
    <t xml:space="preserve">210 </t>
  </si>
  <si>
    <t xml:space="preserve">지번 : 경북 예천군 예천읍 백전리 209   </t>
  </si>
  <si>
    <t xml:space="preserve">변창석 </t>
  </si>
  <si>
    <t xml:space="preserve">43 ~44 </t>
  </si>
  <si>
    <t xml:space="preserve">지번 : 경북 예천군 예천읍 대심리 522-1   </t>
  </si>
  <si>
    <t xml:space="preserve">평해황씨검고공파종중 </t>
  </si>
  <si>
    <t xml:space="preserve">44 ~45 </t>
  </si>
  <si>
    <t xml:space="preserve">지번 : 경북 예천군 예천읍 남본리 225-7    </t>
  </si>
  <si>
    <t xml:space="preserve">권혁주 </t>
  </si>
  <si>
    <t xml:space="preserve">238 </t>
  </si>
  <si>
    <t xml:space="preserve">239 </t>
  </si>
  <si>
    <t xml:space="preserve">240 </t>
  </si>
  <si>
    <t xml:space="preserve">240-2 </t>
  </si>
  <si>
    <t xml:space="preserve">산52-2 </t>
  </si>
  <si>
    <t xml:space="preserve">지번 : 경북 예천군 호명면 담암리 194    </t>
  </si>
  <si>
    <t xml:space="preserve">산52-3 </t>
  </si>
  <si>
    <t xml:space="preserve">48 ~49 </t>
  </si>
  <si>
    <t xml:space="preserve">경상북도 예천군 예천읍 생천리 </t>
  </si>
  <si>
    <t xml:space="preserve">산6-6 </t>
  </si>
  <si>
    <t xml:space="preserve">지번 : 경북 예천군 예천읍 노하리 19-2   </t>
  </si>
  <si>
    <t xml:space="preserve">권영애 </t>
  </si>
  <si>
    <t xml:space="preserve">김신혜 </t>
  </si>
  <si>
    <t xml:space="preserve">김경란 </t>
  </si>
  <si>
    <t xml:space="preserve">49 ~50 </t>
  </si>
  <si>
    <t xml:space="preserve">산6-5 </t>
  </si>
  <si>
    <t xml:space="preserve">50 ~51 </t>
  </si>
  <si>
    <t xml:space="preserve">19 </t>
  </si>
  <si>
    <t>지번 : 경기도 용인시 기흥구 중동 1081   도로명 : 경기도 용인시 기흥구 언동로217번길 11, 101동 302호 (중동, 동백아이파크아파트)</t>
  </si>
  <si>
    <t xml:space="preserve">박태형 </t>
  </si>
  <si>
    <t xml:space="preserve">199 </t>
  </si>
  <si>
    <t>지번 : 대구광역시 달서구 월성동 1835   도로명 : 대구광역시 달서구 월성로 132, 106동 2103호 (월성동, e편한세상 월배)</t>
  </si>
  <si>
    <t xml:space="preserve">허정호 </t>
  </si>
  <si>
    <t xml:space="preserve">지번 : 경북 예천군 예천읍 노상리 119    </t>
  </si>
  <si>
    <t xml:space="preserve">허후길 </t>
  </si>
  <si>
    <t xml:space="preserve">지번 : 경북 예천군 예천읍 노하리 27   </t>
  </si>
  <si>
    <t xml:space="preserve">허인호 </t>
  </si>
  <si>
    <t xml:space="preserve">200 </t>
  </si>
  <si>
    <t xml:space="preserve">목 </t>
  </si>
  <si>
    <t xml:space="preserve">지번 : 경북 예천군 예천읍 우계리 378   </t>
  </si>
  <si>
    <t xml:space="preserve">장호진 </t>
  </si>
  <si>
    <t xml:space="preserve">201 </t>
  </si>
  <si>
    <t>38-64</t>
    <phoneticPr fontId="2" type="noConversion"/>
  </si>
  <si>
    <t xml:space="preserve">지번 : 경북 예천군 예천읍 대심리 455-4    </t>
  </si>
  <si>
    <t xml:space="preserve">박중배 </t>
  </si>
  <si>
    <t xml:space="preserve">202 </t>
  </si>
  <si>
    <t xml:space="preserve">지번 : 강원도 정선군 사북읍 고한2리 산2-1   </t>
  </si>
  <si>
    <t xml:space="preserve">안금녀 </t>
  </si>
  <si>
    <t xml:space="preserve">산10-1 </t>
  </si>
  <si>
    <t xml:space="preserve">지번 : 경기도 남양주시 오남읍 양지리 193-1 극동아파트112-503    </t>
  </si>
  <si>
    <t xml:space="preserve">신상은 </t>
  </si>
  <si>
    <t xml:space="preserve">지번 : 대구 중구 동성로2가 11-2    </t>
  </si>
  <si>
    <t xml:space="preserve">중앙로신용협동조합 </t>
  </si>
  <si>
    <t xml:space="preserve">51 ~52 </t>
  </si>
  <si>
    <t xml:space="preserve">205 </t>
  </si>
  <si>
    <t>40-64</t>
    <phoneticPr fontId="2" type="noConversion"/>
  </si>
  <si>
    <t xml:space="preserve">지번 : 경상북도 예천군 감천면 생천리 207   </t>
  </si>
  <si>
    <t xml:space="preserve">우재연 </t>
  </si>
  <si>
    <t xml:space="preserve">5-1 </t>
  </si>
  <si>
    <t>28-51</t>
    <phoneticPr fontId="2" type="noConversion"/>
  </si>
  <si>
    <t>지번 : 경상북도 예천군 예천읍 177   도로명 : 경상북도 예천군 도효자로 176, (예천읍)</t>
  </si>
  <si>
    <t xml:space="preserve">산15-3 </t>
  </si>
  <si>
    <t>38-61</t>
    <phoneticPr fontId="2" type="noConversion"/>
  </si>
  <si>
    <t xml:space="preserve">지번 : 경북 구미시 공단동 303   </t>
  </si>
  <si>
    <t xml:space="preserve">권현목 </t>
  </si>
  <si>
    <t xml:space="preserve">52 ~53 </t>
  </si>
  <si>
    <t xml:space="preserve">지번 : 경북 예천군 예천읍 남본리 222-55    </t>
  </si>
  <si>
    <t xml:space="preserve">권영석 </t>
  </si>
  <si>
    <t xml:space="preserve">산22 </t>
  </si>
  <si>
    <t xml:space="preserve">지번 : 용문면 제곡동    </t>
  </si>
  <si>
    <t xml:space="preserve">권상우 </t>
  </si>
  <si>
    <t xml:space="preserve">산24 </t>
  </si>
  <si>
    <t xml:space="preserve">지번 : 대전시 중구 내동 27-3 신성아파트5동 503호    </t>
  </si>
  <si>
    <t xml:space="preserve">박재묵 </t>
  </si>
  <si>
    <t xml:space="preserve">53 ~54 </t>
  </si>
  <si>
    <t xml:space="preserve">504 </t>
  </si>
  <si>
    <t>27-83</t>
    <phoneticPr fontId="2" type="noConversion"/>
  </si>
  <si>
    <t xml:space="preserve">지번 : 경북 예천군 예천읍 생천리 245   </t>
  </si>
  <si>
    <t xml:space="preserve">권오익 </t>
  </si>
  <si>
    <t xml:space="preserve">505 </t>
  </si>
  <si>
    <t xml:space="preserve">산25 </t>
  </si>
  <si>
    <t xml:space="preserve">지번 : 경북 예천군 예천읍 백전리 199    </t>
  </si>
  <si>
    <t xml:space="preserve">예천향교 </t>
  </si>
  <si>
    <t xml:space="preserve">54 ~55 </t>
  </si>
  <si>
    <t xml:space="preserve">507 </t>
  </si>
  <si>
    <t>지번 : 경기도 김포시 사우동 1224   도로명 : 경기도 김포시 봉화로 59-17, 105동 1101호 (사우동, 농장마을신안아파트)</t>
  </si>
  <si>
    <t xml:space="preserve">김동호 </t>
  </si>
  <si>
    <t xml:space="preserve">508 </t>
  </si>
  <si>
    <t xml:space="preserve">지번 : 경북 예천군 예천읍 생천리 249    </t>
  </si>
  <si>
    <t xml:space="preserve">김태웅 </t>
  </si>
  <si>
    <t xml:space="preserve">511 </t>
  </si>
  <si>
    <t>28-52</t>
    <phoneticPr fontId="2" type="noConversion"/>
  </si>
  <si>
    <t xml:space="preserve">지번 : 경북 예천군 예천읍 노하리 75-3    </t>
  </si>
  <si>
    <t xml:space="preserve">김춘영 </t>
  </si>
  <si>
    <t xml:space="preserve">512 </t>
  </si>
  <si>
    <t xml:space="preserve">지번 : 경북 예천군 예천읍 노하리 75-3   </t>
  </si>
  <si>
    <t xml:space="preserve">513 </t>
  </si>
  <si>
    <t xml:space="preserve">지번 : 서울 서대문구 연희동 142-21   </t>
  </si>
  <si>
    <t xml:space="preserve">박찬옥 </t>
  </si>
  <si>
    <t xml:space="preserve">514 </t>
  </si>
  <si>
    <t xml:space="preserve">묘 </t>
  </si>
  <si>
    <t xml:space="preserve">지번 : 우계동    </t>
  </si>
  <si>
    <t xml:space="preserve">김병인 </t>
  </si>
  <si>
    <t xml:space="preserve">55 ~56 </t>
  </si>
  <si>
    <t xml:space="preserve">470 </t>
  </si>
  <si>
    <t>지번 : 경상북도 예천군 예천읍 105-19   도로명 : 경상북도 예천군 시장로 167, (예천읍, 곳간소주방)</t>
  </si>
  <si>
    <t xml:space="preserve">박노걸 </t>
  </si>
  <si>
    <t xml:space="preserve">지번 : 경북 예천군 예천읍 남본리 222   </t>
  </si>
  <si>
    <t xml:space="preserve">예천군새마을금고 </t>
  </si>
  <si>
    <t xml:space="preserve">471 </t>
  </si>
  <si>
    <t xml:space="preserve">지번 : 경북 예천군 예천읍 생천리 329    </t>
  </si>
  <si>
    <t xml:space="preserve">박찬학 </t>
  </si>
  <si>
    <t xml:space="preserve">472 </t>
  </si>
  <si>
    <t xml:space="preserve">지번 : 경북 예천군 예천읍 생천리 545   </t>
  </si>
  <si>
    <t xml:space="preserve">박경률 </t>
  </si>
  <si>
    <t xml:space="preserve">대구광역시 중구청 </t>
  </si>
  <si>
    <t xml:space="preserve">산45-1 </t>
  </si>
  <si>
    <t xml:space="preserve">지번 : 경기 화성시 우정읍 매향리 18   </t>
  </si>
  <si>
    <t xml:space="preserve">이승환 </t>
  </si>
  <si>
    <t xml:space="preserve">56 ~57 </t>
  </si>
  <si>
    <t xml:space="preserve">430 </t>
  </si>
  <si>
    <t>지번 : 경상북도 예천군 예천읍 470-1   도로명 : 경상북도 예천군 동읍내길 10, 1동 202호 (예천읍, 영남아파트)</t>
  </si>
  <si>
    <t xml:space="preserve">박성우 </t>
  </si>
  <si>
    <t xml:space="preserve">464-2 </t>
  </si>
  <si>
    <t xml:space="preserve">지번 : 경북 예천군 예천읍 용산리 39    </t>
  </si>
  <si>
    <t xml:space="preserve">이상촌 </t>
  </si>
  <si>
    <t xml:space="preserve">465 </t>
  </si>
  <si>
    <t xml:space="preserve">465-1 </t>
  </si>
  <si>
    <t xml:space="preserve">468 </t>
  </si>
  <si>
    <t xml:space="preserve">지번 : 경북 예천군 예천읍 남본리 222    </t>
  </si>
  <si>
    <t xml:space="preserve">468-1 </t>
  </si>
  <si>
    <t xml:space="preserve">지번 : 경북 예천군 예천읍 노하리 73-34   </t>
  </si>
  <si>
    <t xml:space="preserve">노성호 </t>
  </si>
  <si>
    <t xml:space="preserve">산42-1 </t>
  </si>
  <si>
    <t xml:space="preserve">산42-3 </t>
  </si>
  <si>
    <t xml:space="preserve">57 ~58 </t>
  </si>
  <si>
    <t xml:space="preserve">398-5 </t>
  </si>
  <si>
    <t xml:space="preserve">지번 : 경기 부천시 원미구 중동 1055 중흥마을 614-401    </t>
  </si>
  <si>
    <t xml:space="preserve">박달우 </t>
  </si>
  <si>
    <t xml:space="preserve">지번 : 경기도 수원시 영통구 이의동906-5 경기중소기업종합지원센터 2-3층(안양지점)    </t>
  </si>
  <si>
    <t xml:space="preserve">경기신용보증재단 </t>
  </si>
  <si>
    <t xml:space="preserve">지번 : 서울 영등포구 국제금융로 24(여의도동)    </t>
  </si>
  <si>
    <t xml:space="preserve">중소기업진흥공단 </t>
  </si>
  <si>
    <t xml:space="preserve">국 부천세무서 </t>
  </si>
  <si>
    <t xml:space="preserve">지번 : 서울시 양천구 목동 231-154 금호빌라 302    </t>
  </si>
  <si>
    <t xml:space="preserve">박호우 </t>
  </si>
  <si>
    <t xml:space="preserve">지번 : 충주시 금능동 771 삼성아파트 2-508    </t>
  </si>
  <si>
    <t xml:space="preserve">박운우 </t>
  </si>
  <si>
    <t xml:space="preserve">지번 : 부산 금정구 장전동 521-285   </t>
  </si>
  <si>
    <t xml:space="preserve">박건우 </t>
  </si>
  <si>
    <t xml:space="preserve">지번 : 충북 제천시 교동 1-1 두진아파트101-303    </t>
  </si>
  <si>
    <t xml:space="preserve">박석우 </t>
  </si>
  <si>
    <t xml:space="preserve">427 </t>
  </si>
  <si>
    <t xml:space="preserve">429 </t>
  </si>
  <si>
    <t xml:space="preserve">지번 : 경북 예천군 예천읍 용산리 186    </t>
  </si>
  <si>
    <t xml:space="preserve">이상구 </t>
  </si>
  <si>
    <t xml:space="preserve">434-2 </t>
  </si>
  <si>
    <t xml:space="preserve">지번 : 경북 예천군 예천읍 생천리 333   </t>
  </si>
  <si>
    <t xml:space="preserve">우영구 </t>
  </si>
  <si>
    <t xml:space="preserve">701 </t>
  </si>
  <si>
    <t>지번 : 충청남도 서산시 대산읍 598-3   도로명 : 충청남도 서산시 명지1로 259-14, 108동 108호 (대산읍, 엘지사원아파트)</t>
  </si>
  <si>
    <t xml:space="preserve">신현만 </t>
  </si>
  <si>
    <t xml:space="preserve">지번 : 경북 예천군 예천읍 용산리 188    </t>
  </si>
  <si>
    <t xml:space="preserve">이인우 </t>
  </si>
  <si>
    <t xml:space="preserve">지번 : 경북 예천군 예천읍 용산리 369    </t>
  </si>
  <si>
    <t xml:space="preserve">김이진 </t>
  </si>
  <si>
    <t xml:space="preserve">지번 : 경북 예천군 예천읍 용산리 355    </t>
  </si>
  <si>
    <t xml:space="preserve">이병우 </t>
  </si>
  <si>
    <t xml:space="preserve">지번 : 경북 예천군 예천읍 용산리 94    </t>
  </si>
  <si>
    <t xml:space="preserve">이규식 </t>
  </si>
  <si>
    <t xml:space="preserve">권태명 </t>
  </si>
  <si>
    <t xml:space="preserve">지번 : 경북 예천군 예천읍 용산리 186   </t>
  </si>
  <si>
    <t xml:space="preserve">이흥우 </t>
  </si>
  <si>
    <t xml:space="preserve">701-1 </t>
  </si>
  <si>
    <t>지번 : 경상북도 예천군 예천읍 200-1   도로명 : 경상북도 예천군 용산길 131, (예천읍)</t>
  </si>
  <si>
    <t xml:space="preserve">안후늠 </t>
  </si>
  <si>
    <t xml:space="preserve">지번 : 경북 예천군 예천읍 용산리 177    </t>
  </si>
  <si>
    <t xml:space="preserve">박영택 </t>
  </si>
  <si>
    <t xml:space="preserve">737 </t>
  </si>
  <si>
    <t>34-62</t>
    <phoneticPr fontId="2" type="noConversion"/>
  </si>
  <si>
    <t xml:space="preserve">737-1 </t>
  </si>
  <si>
    <t xml:space="preserve">지번 : 경북 예천군 예천읍 동본리 470-1 영남맨션3-301    </t>
  </si>
  <si>
    <t xml:space="preserve">737-2 </t>
  </si>
  <si>
    <t>39-66</t>
    <phoneticPr fontId="2" type="noConversion"/>
  </si>
  <si>
    <t xml:space="preserve">지번 : 경북 안동시 옥동 974 주공3아파트 313-206    </t>
  </si>
  <si>
    <t xml:space="preserve">이상원 </t>
  </si>
  <si>
    <t xml:space="preserve">754 </t>
  </si>
  <si>
    <t>41-69</t>
    <phoneticPr fontId="2" type="noConversion"/>
  </si>
  <si>
    <t xml:space="preserve">지번 : 봉화군 석포면 석포리 653   </t>
  </si>
  <si>
    <t xml:space="preserve">김규섭 </t>
  </si>
  <si>
    <t xml:space="preserve">권운름 </t>
  </si>
  <si>
    <t xml:space="preserve">58 ~59 </t>
  </si>
  <si>
    <t xml:space="preserve">398-2 </t>
  </si>
  <si>
    <t>50-79</t>
    <phoneticPr fontId="2" type="noConversion"/>
  </si>
  <si>
    <t xml:space="preserve">지번 : 경북 예천군 예천읍 생천리 435    </t>
  </si>
  <si>
    <t xml:space="preserve">임종인 </t>
  </si>
  <si>
    <t xml:space="preserve">398-3 </t>
  </si>
  <si>
    <t>56-82</t>
    <phoneticPr fontId="2" type="noConversion"/>
  </si>
  <si>
    <t xml:space="preserve">566-2 </t>
  </si>
  <si>
    <t>61-88</t>
    <phoneticPr fontId="2" type="noConversion"/>
  </si>
  <si>
    <t xml:space="preserve">지번 : 대구시 북구 조야동 227   </t>
  </si>
  <si>
    <t xml:space="preserve">이현달 </t>
  </si>
  <si>
    <t xml:space="preserve">569 </t>
  </si>
  <si>
    <t>69-96</t>
    <phoneticPr fontId="2" type="noConversion"/>
  </si>
  <si>
    <t xml:space="preserve">570 </t>
  </si>
  <si>
    <t>75-102</t>
    <phoneticPr fontId="2" type="noConversion"/>
  </si>
  <si>
    <t xml:space="preserve">지번 : 경북 예천군 예천읍 노상리 40-2    </t>
  </si>
  <si>
    <t xml:space="preserve">박찬광 </t>
  </si>
  <si>
    <t xml:space="preserve">576 </t>
  </si>
  <si>
    <t>86-113</t>
    <phoneticPr fontId="2" type="noConversion"/>
  </si>
  <si>
    <t xml:space="preserve">지번 : 경북 예천군 예천읍 용산리 108   </t>
  </si>
  <si>
    <t xml:space="preserve">권용분 </t>
  </si>
  <si>
    <t xml:space="preserve">지번 : 서울 강남구 대치동 316 은마아파트17-703    </t>
  </si>
  <si>
    <t xml:space="preserve">최재한 </t>
  </si>
  <si>
    <t>지번 : 서울특별시 구로구 신도림동 396-27   도로명 : 서울특별시 구로구 신도림로11가길 3-5, (신도림동)</t>
  </si>
  <si>
    <t xml:space="preserve">이수국 </t>
  </si>
  <si>
    <t xml:space="preserve">지번 : 서울 구로구 신도림동 396-27    </t>
  </si>
  <si>
    <t xml:space="preserve">59 ~60 </t>
  </si>
  <si>
    <t xml:space="preserve">경상북도 예천군 예천읍 백전리 </t>
  </si>
  <si>
    <t xml:space="preserve">424 </t>
  </si>
  <si>
    <t>40-65</t>
    <phoneticPr fontId="2" type="noConversion"/>
  </si>
  <si>
    <t xml:space="preserve">지번 : 경북 예천군 호명면 내신리 446   </t>
  </si>
  <si>
    <t xml:space="preserve">평산신씨은산백파종중 </t>
  </si>
  <si>
    <t>15-127</t>
    <phoneticPr fontId="2" type="noConversion"/>
  </si>
  <si>
    <t xml:space="preserve">산26-2 </t>
  </si>
  <si>
    <t xml:space="preserve">61 ~62 </t>
  </si>
  <si>
    <t xml:space="preserve">지번 : 강원도 강릉시 포남동 1241-6 미진 2차맨션 -801    </t>
  </si>
  <si>
    <t xml:space="preserve">장종익 </t>
  </si>
  <si>
    <t xml:space="preserve">지번 : 경북 포항시 남구 인덕동 228-4, -201   </t>
  </si>
  <si>
    <t xml:space="preserve">황재열 </t>
  </si>
  <si>
    <t xml:space="preserve">지번 : 울산시 북구 천곡동 418 삼성 코아루아파트 115-1405    </t>
  </si>
  <si>
    <t xml:space="preserve">장학기 </t>
  </si>
  <si>
    <t xml:space="preserve">지번 : 대전 중구 산성동 6-40    </t>
  </si>
  <si>
    <t xml:space="preserve">장재호 </t>
  </si>
  <si>
    <t xml:space="preserve">지번 : 대전 유성구 전민동 462-4 나래아파트108-1702    </t>
  </si>
  <si>
    <t xml:space="preserve">장홍기 </t>
  </si>
  <si>
    <t xml:space="preserve">406 </t>
  </si>
  <si>
    <t xml:space="preserve">지번 : 강원도 강릉시 포남동 1241-6 미진2차맨션 801    </t>
  </si>
  <si>
    <t xml:space="preserve">62 ~62 </t>
  </si>
  <si>
    <t xml:space="preserve">지번 : 대전 유성구 전민동 462-4 나래아파트 108-1702    </t>
  </si>
  <si>
    <t xml:space="preserve">428-1 </t>
  </si>
  <si>
    <t xml:space="preserve">지번 : 강원도 강릉시 포남동 1241-6 미진 2차맨션 801    </t>
  </si>
  <si>
    <t xml:space="preserve">지번 : 울산 북구 천곡동 418 삼성 코아루아파트 115-1405    </t>
  </si>
  <si>
    <t xml:space="preserve">62 ~63 </t>
  </si>
  <si>
    <t xml:space="preserve">428-3 </t>
  </si>
  <si>
    <t xml:space="preserve">지번 : 대전시 유성구 전민동 462-4 나래아파트 108-1702    </t>
  </si>
  <si>
    <t xml:space="preserve">지번 : 울산 북구 천곡동 418 삼성 코아루아파트115-1405    </t>
  </si>
  <si>
    <t xml:space="preserve">지번 : 대전시 중구 산성동 6-40    </t>
  </si>
  <si>
    <t xml:space="preserve">64 ~65 </t>
  </si>
  <si>
    <t xml:space="preserve">경상북도 예천군 예천읍 대심리 </t>
  </si>
  <si>
    <t xml:space="preserve">산11 </t>
  </si>
  <si>
    <t xml:space="preserve">지번 : 예천군 예천읍 노상리 24    </t>
  </si>
  <si>
    <t xml:space="preserve">장영학 </t>
  </si>
  <si>
    <t xml:space="preserve">산13-1 </t>
  </si>
  <si>
    <t xml:space="preserve">지번 : 경북 예천군 예천읍 대심리 산13-3    </t>
  </si>
  <si>
    <t xml:space="preserve">대한불교조계종서악사 </t>
  </si>
  <si>
    <t xml:space="preserve">산13-2 </t>
  </si>
  <si>
    <t xml:space="preserve">산14 </t>
  </si>
  <si>
    <t xml:space="preserve">지번 : 경북 예천군 예천읍 대심리 405    </t>
  </si>
  <si>
    <t xml:space="preserve">이상렬 </t>
  </si>
  <si>
    <t xml:space="preserve">산14-1 </t>
  </si>
  <si>
    <t>47-70</t>
    <phoneticPr fontId="2" type="noConversion"/>
  </si>
  <si>
    <t xml:space="preserve">66 ~67 </t>
  </si>
  <si>
    <t xml:space="preserve">568 </t>
  </si>
  <si>
    <t xml:space="preserve">지번 : 노상동    </t>
  </si>
  <si>
    <t xml:space="preserve">배영극 </t>
  </si>
  <si>
    <t xml:space="preserve">지번 : 경북 예천군 예천읍 서본리 64-9    </t>
  </si>
  <si>
    <t xml:space="preserve">천정녀 </t>
  </si>
  <si>
    <t>지번 : 경상북도 예천군 예천읍 20-2   도로명 : 경상북도 예천군 대심3길 35-17, 1동 205호 (예천읍, 동부맨션)</t>
  </si>
  <si>
    <t xml:space="preserve">박정현 </t>
  </si>
  <si>
    <t xml:space="preserve">지번 : 충북 청원군 오창읍 구룔5길 4-7, 304호    </t>
  </si>
  <si>
    <t xml:space="preserve">박우홍 </t>
  </si>
  <si>
    <t xml:space="preserve">573 </t>
  </si>
  <si>
    <t xml:space="preserve">지번 : 강원도 춘천시 석사동 813 현대아파트 307-903    </t>
  </si>
  <si>
    <t xml:space="preserve">조우형 </t>
  </si>
  <si>
    <t xml:space="preserve">지번 : 서울 도봉구 쌍문동 486-18 우이그린빌라 2동 301호    </t>
  </si>
  <si>
    <t xml:space="preserve">김춘순 </t>
  </si>
  <si>
    <t xml:space="preserve">574 </t>
  </si>
  <si>
    <t xml:space="preserve">지번 : 예천군 예천읍 대심리 464    </t>
  </si>
  <si>
    <t xml:space="preserve">이정희 </t>
  </si>
  <si>
    <t xml:space="preserve">지번 : 예천군 예천읍 대심리 423    </t>
  </si>
  <si>
    <t xml:space="preserve">노진갑 </t>
  </si>
  <si>
    <t xml:space="preserve">602 </t>
  </si>
  <si>
    <t xml:space="preserve">지번 : 예천군 예천읍 대심리 449    </t>
  </si>
  <si>
    <t xml:space="preserve">박재근 </t>
  </si>
  <si>
    <t xml:space="preserve">지번 : 서울 용산구 서계동 254-3    </t>
  </si>
  <si>
    <t xml:space="preserve">노원근 </t>
  </si>
  <si>
    <t xml:space="preserve">603 </t>
  </si>
  <si>
    <t xml:space="preserve">지번 : 예천군 예천읍 대심리 522    </t>
  </si>
  <si>
    <t xml:space="preserve">최팔문 </t>
  </si>
  <si>
    <t xml:space="preserve">산26 </t>
  </si>
  <si>
    <t xml:space="preserve">지번 : 경기도 성남시 분당구 정자동 125 상록마을 203-703    </t>
  </si>
  <si>
    <t xml:space="preserve">권영민 </t>
  </si>
  <si>
    <t xml:space="preserve">산28-1 </t>
  </si>
  <si>
    <t xml:space="preserve">지번 : 김천시 평화1동 211-4    </t>
  </si>
  <si>
    <t xml:space="preserve">이창종 </t>
  </si>
  <si>
    <t xml:space="preserve">산28-2 </t>
  </si>
  <si>
    <t xml:space="preserve">지번 : 서울 강동구 명일동 257 주공고층아파트 913-906    </t>
  </si>
  <si>
    <t xml:space="preserve">권도헌 </t>
  </si>
  <si>
    <t xml:space="preserve">67 ~68 </t>
  </si>
  <si>
    <t xml:space="preserve">575 </t>
  </si>
  <si>
    <t xml:space="preserve">지번 : 서울시 성동구 중곡동 249-6    </t>
  </si>
  <si>
    <t xml:space="preserve">김승오 </t>
  </si>
  <si>
    <t xml:space="preserve">594 </t>
  </si>
  <si>
    <t xml:space="preserve">지번 : 예천군 예천읍 대심리 709    </t>
  </si>
  <si>
    <t xml:space="preserve">장병주 </t>
  </si>
  <si>
    <t xml:space="preserve">596 </t>
  </si>
  <si>
    <t>16-50</t>
    <phoneticPr fontId="2" type="noConversion"/>
  </si>
  <si>
    <t xml:space="preserve">지번 : 예천군 예천읍 서본리 228 이원퍼스트 803    </t>
  </si>
  <si>
    <t xml:space="preserve">김춘섭 </t>
  </si>
  <si>
    <t xml:space="preserve">597 </t>
  </si>
  <si>
    <t xml:space="preserve">지번 : 경북 예천군 예천읍 봉덕로 52, 105동 1303호(주공아파트)    </t>
  </si>
  <si>
    <t xml:space="preserve">박영진 </t>
  </si>
  <si>
    <t xml:space="preserve">정선미 </t>
  </si>
  <si>
    <t xml:space="preserve">598 </t>
  </si>
  <si>
    <t xml:space="preserve">지번 : 경북 예천군 예천읍 서본리 228 이원퍼스트 -803    </t>
  </si>
  <si>
    <t xml:space="preserve">632-6 </t>
  </si>
  <si>
    <t xml:space="preserve">650 </t>
  </si>
  <si>
    <t xml:space="preserve">지번 : 경북 예천군 예천읍 백전리 187    </t>
  </si>
  <si>
    <t xml:space="preserve">김해주 </t>
  </si>
  <si>
    <t xml:space="preserve">650-1 </t>
  </si>
  <si>
    <t xml:space="preserve">68 ~69 </t>
  </si>
  <si>
    <t xml:space="preserve">653 </t>
  </si>
  <si>
    <t xml:space="preserve">지번 : 부산 동래구 온천동 1750-33 프리존오피스텔-912    </t>
  </si>
  <si>
    <t xml:space="preserve">이재옥 </t>
  </si>
  <si>
    <t xml:space="preserve">836 </t>
  </si>
  <si>
    <t xml:space="preserve">이규화 </t>
  </si>
  <si>
    <t xml:space="preserve">경상북도 예천군 예천읍 석정리 </t>
  </si>
  <si>
    <t xml:space="preserve">1-3 </t>
  </si>
  <si>
    <t xml:space="preserve">구 </t>
  </si>
  <si>
    <t xml:space="preserve">지번 : 경기도 의왕시 포일동 487    </t>
  </si>
  <si>
    <t xml:space="preserve">56-2 </t>
  </si>
  <si>
    <t>지번 : 경상북도 안동시 정하동 289-7   도로명 : 경상북도 안동시 강남7길 23-8, (정하동)</t>
  </si>
  <si>
    <t xml:space="preserve">이지순 </t>
  </si>
  <si>
    <t xml:space="preserve">지번 : 예천군 유천면 성평리 255    </t>
  </si>
  <si>
    <t xml:space="preserve">안경달 </t>
  </si>
  <si>
    <t>지번 : 경상북도 예천군 예천읍 441-17   도로명 : 경상북도 예천군 한천길 29, (예천읍, 서울우유예천대리점)</t>
  </si>
  <si>
    <t xml:space="preserve">김현수 </t>
  </si>
  <si>
    <t xml:space="preserve">57 </t>
  </si>
  <si>
    <t>지번 : 경상북도 예천군 예천읍 832   도로명 : 경상북도 예천군 대심2길 60-4, (예천읍)</t>
  </si>
  <si>
    <t xml:space="preserve">김만영 </t>
  </si>
  <si>
    <t>지번 : 경상북도 예천군 예천읍 245-1   도로명 : 경상북도 예천군 시장로 53, (예천읍, 예천농협)</t>
  </si>
  <si>
    <t xml:space="preserve">60 </t>
  </si>
  <si>
    <t>지번 : 서울특별시 마포구 서교동 464-18   도로명 : 서울특별시 마포구 동교로18길 21, (서교동)</t>
  </si>
  <si>
    <t xml:space="preserve">선동욱 </t>
  </si>
  <si>
    <t xml:space="preserve">60-2 </t>
  </si>
  <si>
    <t xml:space="preserve">61-4 </t>
  </si>
  <si>
    <t xml:space="preserve">지번 : 예천군 예천읍 석정리 151    </t>
  </si>
  <si>
    <t xml:space="preserve">김석록 </t>
  </si>
  <si>
    <t xml:space="preserve">69 ~70 </t>
  </si>
  <si>
    <t xml:space="preserve">834-1 </t>
  </si>
  <si>
    <t xml:space="preserve">지번 : 경북 예천군 예천읍 동본리 530    </t>
  </si>
  <si>
    <t xml:space="preserve">장선갑 </t>
  </si>
  <si>
    <t xml:space="preserve">834-2 </t>
  </si>
  <si>
    <t xml:space="preserve">지번 : 서울 구로구 항동 5-2 유승빌리지 103-101    </t>
  </si>
  <si>
    <t xml:space="preserve">최영조 </t>
  </si>
  <si>
    <t xml:space="preserve">834-3 </t>
  </si>
  <si>
    <t xml:space="preserve">최준성 </t>
  </si>
  <si>
    <t xml:space="preserve">지번 : 예천군 예천읍 대심리 819    </t>
  </si>
  <si>
    <t xml:space="preserve">이창복 </t>
  </si>
  <si>
    <t xml:space="preserve">2-2 </t>
  </si>
  <si>
    <t xml:space="preserve">지번 : 예천군 예천읍 대심리 819-3    </t>
  </si>
  <si>
    <t xml:space="preserve">엄갑용 </t>
  </si>
  <si>
    <t xml:space="preserve">지번 : 경북 예천군 예천읍 한천길 29    </t>
  </si>
  <si>
    <t>지번 : 경상북도 안동시 풍산읍 72   도로명 : 경상북도 안동시 풍산중앙길 127, (풍산읍, 서안동농협)</t>
  </si>
  <si>
    <t xml:space="preserve">서안동농업협동조합 </t>
  </si>
  <si>
    <t xml:space="preserve">69 ~69 </t>
  </si>
  <si>
    <t xml:space="preserve">지번 : 경북 안동시 강남7길 23-8(정하동)    </t>
  </si>
  <si>
    <t xml:space="preserve">70 ~71 </t>
  </si>
  <si>
    <t xml:space="preserve">664-1 </t>
  </si>
  <si>
    <t>23-53</t>
    <phoneticPr fontId="2" type="noConversion"/>
  </si>
  <si>
    <t xml:space="preserve">666 </t>
  </si>
  <si>
    <t xml:space="preserve">지번 : 대구 북구 노원동1가 144 삼영사랑마을 1101    </t>
  </si>
  <si>
    <t xml:space="preserve">이기식 </t>
  </si>
  <si>
    <t xml:space="preserve">669 </t>
  </si>
  <si>
    <t>지번 : 경상북도 구미시 사곡동 697-1   도로명 : 경상북도 구미시 상사서로 128, 102동 607호 (사곡동, 보성1차황실타운)</t>
  </si>
  <si>
    <t xml:space="preserve">김광식 </t>
  </si>
  <si>
    <t>지번 : 경상북도 구미시 고아읍 688-5   도로명 : 경상북도 구미시 선산대로 979, (고아읍)</t>
  </si>
  <si>
    <t xml:space="preserve">고아농업협동조합 </t>
  </si>
  <si>
    <t xml:space="preserve">677 </t>
  </si>
  <si>
    <t>22-52</t>
    <phoneticPr fontId="2" type="noConversion"/>
  </si>
  <si>
    <t xml:space="preserve">지번 : 예천군 예천읍 대심리 712    </t>
  </si>
  <si>
    <t xml:space="preserve">전재랑 </t>
  </si>
  <si>
    <t xml:space="preserve">전재수 </t>
  </si>
  <si>
    <t xml:space="preserve">678 </t>
  </si>
  <si>
    <t>지번 : 부산광역시 부산진구 부암동 63-3   도로명 : 부산광역시 부산진구 시민공원로 11, 102동 1307호 (부암동, 서면쌍용스윗닷홈SKY)</t>
  </si>
  <si>
    <t xml:space="preserve">김형우 </t>
  </si>
  <si>
    <t xml:space="preserve">679 </t>
  </si>
  <si>
    <t xml:space="preserve">680-1 </t>
  </si>
  <si>
    <t>지번 : 경상북도 예천군 예천읍 819-1   도로명 : 경상북도 예천군 대심2길 59, (예천읍)</t>
  </si>
  <si>
    <t xml:space="preserve">이영범 </t>
  </si>
  <si>
    <t>지번 : 경상북도 예천군 예천읍 858-1   도로명 : 경상북도 예천군 양궁로 57, (예천읍)</t>
  </si>
  <si>
    <t xml:space="preserve">예천군산림조합 </t>
  </si>
  <si>
    <t xml:space="preserve">681 </t>
  </si>
  <si>
    <t xml:space="preserve">장병영 </t>
  </si>
  <si>
    <t xml:space="preserve">682 </t>
  </si>
  <si>
    <t xml:space="preserve">683-2 </t>
  </si>
  <si>
    <t xml:space="preserve">지번 : 예천군 감천면 포리 572    </t>
  </si>
  <si>
    <t xml:space="preserve">정봉녀 </t>
  </si>
  <si>
    <t xml:space="preserve">687 </t>
  </si>
  <si>
    <t>10-50</t>
    <phoneticPr fontId="2" type="noConversion"/>
  </si>
  <si>
    <t xml:space="preserve">지번 : 경북 안동시 전거리6길 8(용상동)    </t>
  </si>
  <si>
    <t xml:space="preserve">권은주 </t>
  </si>
  <si>
    <t xml:space="preserve">지번 : 대구 동구 동부로 174(신천동)( 안동지점 )    </t>
  </si>
  <si>
    <t xml:space="preserve">지번 : 대구 동구 동부로 174(신천동)    </t>
  </si>
  <si>
    <t xml:space="preserve">지번 : 대구 동구 팔공로30길 15(불로동)    </t>
  </si>
  <si>
    <t xml:space="preserve">황상규 </t>
  </si>
  <si>
    <t xml:space="preserve">지번 : 경북 안동시 중평길 39, 106동 1101호(용상동,안동세영리첼아파트)    </t>
  </si>
  <si>
    <t xml:space="preserve">황귀숙 </t>
  </si>
  <si>
    <t xml:space="preserve">699 </t>
  </si>
  <si>
    <t>11-50</t>
    <phoneticPr fontId="2" type="noConversion"/>
  </si>
  <si>
    <t xml:space="preserve">지번 : 경기도 고양시 일산동구 강송로 41, 710호(백석동, 윈스턴파크2차)    </t>
  </si>
  <si>
    <t xml:space="preserve">김수동 </t>
  </si>
  <si>
    <t xml:space="preserve">권경숙 </t>
  </si>
  <si>
    <t xml:space="preserve">지번 : 서울 중구 소공로 51(회현동가)(영주지점)    </t>
  </si>
  <si>
    <t xml:space="preserve">주식회사우리은행 </t>
  </si>
  <si>
    <t xml:space="preserve">김지훈 </t>
  </si>
  <si>
    <t>소유자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</si>
</sst>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left" vertical="center" shrinkToFit="1"/>
    </xf>
    <xf numFmtId="176" fontId="4" fillId="0" borderId="7" xfId="0" applyNumberFormat="1" applyFont="1" applyBorder="1" applyAlignment="1">
      <alignment horizontal="right" vertical="center"/>
    </xf>
    <xf numFmtId="17" fontId="4" fillId="0" borderId="7" xfId="0" applyNumberFormat="1" applyFont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0" fillId="0" borderId="8" xfId="0" applyBorder="1" applyAlignment="1">
      <alignment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176" fontId="4" fillId="0" borderId="7" xfId="0" applyNumberFormat="1" applyFont="1" applyFill="1" applyBorder="1" applyAlignment="1">
      <alignment horizontal="right" vertical="center"/>
    </xf>
    <xf numFmtId="41" fontId="0" fillId="0" borderId="0" xfId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6"/>
  <sheetViews>
    <sheetView showGridLines="0" tabSelected="1" zoomScale="85" zoomScaleNormal="85" workbookViewId="0">
      <pane ySplit="9" topLeftCell="A359" activePane="bottomLeft" state="frozen"/>
      <selection pane="bottomLeft" activeCell="C19" sqref="C19"/>
    </sheetView>
  </sheetViews>
  <sheetFormatPr defaultRowHeight="16.5" x14ac:dyDescent="0.3"/>
  <cols>
    <col min="1" max="2" width="8.5" customWidth="1"/>
    <col min="3" max="3" width="29.625" customWidth="1"/>
    <col min="4" max="4" width="8.375" style="1" bestFit="1" customWidth="1"/>
    <col min="5" max="5" width="4.25" customWidth="1"/>
    <col min="6" max="6" width="4.125" customWidth="1"/>
    <col min="7" max="7" width="8.25" customWidth="1"/>
    <col min="8" max="8" width="11" customWidth="1"/>
    <col min="9" max="9" width="9.375" customWidth="1"/>
    <col min="10" max="10" width="10.375" customWidth="1"/>
    <col min="11" max="11" width="9" style="2" customWidth="1"/>
    <col min="12" max="12" width="26.5" style="3" customWidth="1"/>
    <col min="13" max="13" width="17" style="3" customWidth="1"/>
    <col min="14" max="14" width="9.625" style="3" customWidth="1"/>
    <col min="15" max="15" width="24.5" style="3" customWidth="1"/>
    <col min="16" max="16" width="18.875" style="3" customWidth="1"/>
  </cols>
  <sheetData>
    <row r="1" spans="1:16" x14ac:dyDescent="0.3">
      <c r="A1" s="5"/>
      <c r="B1" s="5"/>
    </row>
    <row r="2" spans="1:16" ht="24" customHeight="1" x14ac:dyDescent="0.3">
      <c r="B2" s="46" t="s">
        <v>0</v>
      </c>
      <c r="C2" s="46"/>
      <c r="D2" s="47"/>
      <c r="E2" s="46"/>
      <c r="F2" s="46"/>
      <c r="G2" s="46"/>
      <c r="H2" s="46"/>
      <c r="I2" s="4"/>
      <c r="J2" s="4"/>
      <c r="K2" s="4"/>
      <c r="L2" s="4"/>
      <c r="M2" s="4"/>
    </row>
    <row r="3" spans="1:16" x14ac:dyDescent="0.3">
      <c r="A3" s="5"/>
      <c r="B3" s="5"/>
    </row>
    <row r="4" spans="1:16" ht="16.5" customHeight="1" x14ac:dyDescent="0.3">
      <c r="B4" s="48" t="s">
        <v>1</v>
      </c>
      <c r="C4" s="48"/>
      <c r="D4" s="49"/>
      <c r="E4" s="48"/>
      <c r="F4" s="48"/>
      <c r="G4" s="5" t="s">
        <v>2</v>
      </c>
      <c r="H4" s="5"/>
      <c r="I4" s="5"/>
      <c r="J4" s="5"/>
      <c r="K4" s="5"/>
    </row>
    <row r="6" spans="1:16" ht="16.5" customHeight="1" x14ac:dyDescent="0.3">
      <c r="A6" s="39" t="s">
        <v>3</v>
      </c>
      <c r="B6" s="39" t="s">
        <v>4</v>
      </c>
      <c r="C6" s="39" t="s">
        <v>5</v>
      </c>
      <c r="D6" s="50" t="s">
        <v>6</v>
      </c>
      <c r="E6" s="53" t="s">
        <v>7</v>
      </c>
      <c r="F6" s="54"/>
      <c r="G6" s="39" t="s">
        <v>8</v>
      </c>
      <c r="H6" s="39" t="s">
        <v>9</v>
      </c>
      <c r="I6" s="39" t="s">
        <v>10</v>
      </c>
      <c r="J6" s="6" t="s">
        <v>11</v>
      </c>
      <c r="K6" s="39" t="s">
        <v>12</v>
      </c>
      <c r="L6" s="42" t="s">
        <v>1048</v>
      </c>
      <c r="M6" s="42"/>
      <c r="N6" s="43" t="s">
        <v>13</v>
      </c>
      <c r="O6" s="44"/>
      <c r="P6" s="45"/>
    </row>
    <row r="7" spans="1:16" ht="16.5" customHeight="1" x14ac:dyDescent="0.3">
      <c r="A7" s="40"/>
      <c r="B7" s="40"/>
      <c r="C7" s="40"/>
      <c r="D7" s="51"/>
      <c r="E7" s="39" t="s">
        <v>14</v>
      </c>
      <c r="F7" s="39" t="s">
        <v>15</v>
      </c>
      <c r="G7" s="40"/>
      <c r="H7" s="40"/>
      <c r="I7" s="40"/>
      <c r="J7" s="7" t="s">
        <v>16</v>
      </c>
      <c r="K7" s="40"/>
      <c r="L7" s="37" t="s">
        <v>17</v>
      </c>
      <c r="M7" s="37" t="s">
        <v>18</v>
      </c>
      <c r="N7" s="37" t="s">
        <v>19</v>
      </c>
      <c r="O7" s="37" t="s">
        <v>17</v>
      </c>
      <c r="P7" s="37" t="s">
        <v>18</v>
      </c>
    </row>
    <row r="8" spans="1:16" x14ac:dyDescent="0.3">
      <c r="A8" s="41"/>
      <c r="B8" s="41"/>
      <c r="C8" s="41"/>
      <c r="D8" s="52"/>
      <c r="E8" s="41"/>
      <c r="F8" s="41"/>
      <c r="G8" s="41"/>
      <c r="H8" s="41"/>
      <c r="I8" s="41"/>
      <c r="J8" s="8" t="s">
        <v>20</v>
      </c>
      <c r="K8" s="41"/>
      <c r="L8" s="38"/>
      <c r="M8" s="38"/>
      <c r="N8" s="38"/>
      <c r="O8" s="38"/>
      <c r="P8" s="38"/>
    </row>
    <row r="9" spans="1:16" x14ac:dyDescent="0.3">
      <c r="A9" s="8"/>
      <c r="B9" s="8"/>
      <c r="C9" s="8"/>
      <c r="D9" s="9"/>
      <c r="E9" s="8"/>
      <c r="F9" s="8"/>
      <c r="G9" s="8"/>
      <c r="H9" s="8"/>
      <c r="I9" s="8"/>
      <c r="J9" s="8"/>
      <c r="K9" s="8"/>
      <c r="L9" s="10"/>
      <c r="M9" s="10"/>
      <c r="N9" s="10"/>
      <c r="O9" s="10"/>
      <c r="P9" s="10"/>
    </row>
    <row r="10" spans="1:16" ht="24.95" customHeight="1" x14ac:dyDescent="0.3">
      <c r="A10" s="11">
        <v>21</v>
      </c>
      <c r="B10" s="11" t="s">
        <v>37</v>
      </c>
      <c r="C10" s="11" t="s">
        <v>38</v>
      </c>
      <c r="D10" s="12" t="s">
        <v>39</v>
      </c>
      <c r="E10" s="11" t="s">
        <v>21</v>
      </c>
      <c r="F10" s="11" t="s">
        <v>21</v>
      </c>
      <c r="G10" s="13">
        <v>1084</v>
      </c>
      <c r="H10" s="11" t="s">
        <v>22</v>
      </c>
      <c r="I10" s="14">
        <v>611</v>
      </c>
      <c r="J10" s="14" t="s">
        <v>40</v>
      </c>
      <c r="K10" s="15"/>
      <c r="L10" s="16" t="s">
        <v>41</v>
      </c>
      <c r="M10" s="16" t="s">
        <v>42</v>
      </c>
      <c r="N10" s="16"/>
      <c r="O10" s="16"/>
      <c r="P10" s="16"/>
    </row>
    <row r="11" spans="1:16" ht="24.95" customHeight="1" x14ac:dyDescent="0.3">
      <c r="A11" s="11">
        <v>22</v>
      </c>
      <c r="B11" s="11" t="s">
        <v>37</v>
      </c>
      <c r="C11" s="11" t="s">
        <v>38</v>
      </c>
      <c r="D11" s="12" t="s">
        <v>43</v>
      </c>
      <c r="E11" s="11" t="s">
        <v>44</v>
      </c>
      <c r="F11" s="11" t="s">
        <v>44</v>
      </c>
      <c r="G11" s="13">
        <v>1054</v>
      </c>
      <c r="H11" s="11" t="s">
        <v>22</v>
      </c>
      <c r="I11" s="14">
        <v>574</v>
      </c>
      <c r="J11" s="14" t="s">
        <v>45</v>
      </c>
      <c r="K11" s="15"/>
      <c r="L11" s="16" t="s">
        <v>41</v>
      </c>
      <c r="M11" s="16" t="s">
        <v>42</v>
      </c>
      <c r="N11" s="16"/>
      <c r="O11" s="16"/>
      <c r="P11" s="16"/>
    </row>
    <row r="12" spans="1:16" ht="24.95" customHeight="1" x14ac:dyDescent="0.3">
      <c r="A12" s="11">
        <v>23</v>
      </c>
      <c r="B12" s="11" t="s">
        <v>37</v>
      </c>
      <c r="C12" s="11" t="s">
        <v>38</v>
      </c>
      <c r="D12" s="12" t="s">
        <v>46</v>
      </c>
      <c r="E12" s="11" t="s">
        <v>21</v>
      </c>
      <c r="F12" s="11" t="s">
        <v>21</v>
      </c>
      <c r="G12" s="14">
        <v>186</v>
      </c>
      <c r="H12" s="11" t="s">
        <v>22</v>
      </c>
      <c r="I12" s="14">
        <v>117</v>
      </c>
      <c r="J12" s="14" t="s">
        <v>40</v>
      </c>
      <c r="K12" s="15"/>
      <c r="L12" s="16" t="s">
        <v>41</v>
      </c>
      <c r="M12" s="16" t="s">
        <v>42</v>
      </c>
      <c r="N12" s="16"/>
      <c r="O12" s="16"/>
      <c r="P12" s="16"/>
    </row>
    <row r="13" spans="1:16" ht="24.95" customHeight="1" x14ac:dyDescent="0.3">
      <c r="A13" s="11">
        <v>24</v>
      </c>
      <c r="B13" s="11" t="s">
        <v>37</v>
      </c>
      <c r="C13" s="11" t="s">
        <v>38</v>
      </c>
      <c r="D13" s="12" t="s">
        <v>47</v>
      </c>
      <c r="E13" s="11" t="s">
        <v>48</v>
      </c>
      <c r="F13" s="11" t="s">
        <v>48</v>
      </c>
      <c r="G13" s="13">
        <v>9210</v>
      </c>
      <c r="H13" s="11" t="s">
        <v>22</v>
      </c>
      <c r="I13" s="13">
        <v>1007</v>
      </c>
      <c r="J13" s="24" t="s">
        <v>49</v>
      </c>
      <c r="K13" s="18"/>
      <c r="L13" s="16" t="s">
        <v>41</v>
      </c>
      <c r="M13" s="16" t="s">
        <v>42</v>
      </c>
      <c r="N13" s="16"/>
      <c r="O13" s="16"/>
      <c r="P13" s="16"/>
    </row>
    <row r="14" spans="1:16" ht="24.95" customHeight="1" x14ac:dyDescent="0.3">
      <c r="A14" s="11">
        <v>25</v>
      </c>
      <c r="B14" s="11" t="s">
        <v>37</v>
      </c>
      <c r="C14" s="11" t="s">
        <v>38</v>
      </c>
      <c r="D14" s="12" t="s">
        <v>50</v>
      </c>
      <c r="E14" s="11" t="s">
        <v>48</v>
      </c>
      <c r="F14" s="11" t="s">
        <v>48</v>
      </c>
      <c r="G14" s="13">
        <v>10638</v>
      </c>
      <c r="H14" s="11" t="s">
        <v>22</v>
      </c>
      <c r="I14" s="13">
        <v>1245</v>
      </c>
      <c r="J14" s="14" t="s">
        <v>40</v>
      </c>
      <c r="K14" s="18"/>
      <c r="L14" s="16" t="s">
        <v>41</v>
      </c>
      <c r="M14" s="16" t="s">
        <v>42</v>
      </c>
      <c r="N14" s="16"/>
      <c r="O14" s="16"/>
      <c r="P14" s="16"/>
    </row>
    <row r="15" spans="1:16" ht="24.95" customHeight="1" x14ac:dyDescent="0.3">
      <c r="A15" s="11">
        <v>26</v>
      </c>
      <c r="B15" s="11" t="s">
        <v>37</v>
      </c>
      <c r="C15" s="11" t="s">
        <v>38</v>
      </c>
      <c r="D15" s="12" t="s">
        <v>51</v>
      </c>
      <c r="E15" s="11" t="s">
        <v>48</v>
      </c>
      <c r="F15" s="11" t="s">
        <v>48</v>
      </c>
      <c r="G15" s="13">
        <v>5909</v>
      </c>
      <c r="H15" s="11" t="s">
        <v>22</v>
      </c>
      <c r="I15" s="14">
        <v>262</v>
      </c>
      <c r="J15" s="14" t="s">
        <v>49</v>
      </c>
      <c r="K15" s="15"/>
      <c r="L15" s="16" t="s">
        <v>41</v>
      </c>
      <c r="M15" s="16" t="s">
        <v>42</v>
      </c>
      <c r="N15" s="16"/>
      <c r="O15" s="16"/>
      <c r="P15" s="16"/>
    </row>
    <row r="16" spans="1:16" ht="24.95" customHeight="1" x14ac:dyDescent="0.3">
      <c r="A16" s="34">
        <v>27</v>
      </c>
      <c r="B16" s="11" t="s">
        <v>37</v>
      </c>
      <c r="C16" s="11" t="s">
        <v>38</v>
      </c>
      <c r="D16" s="12" t="s">
        <v>52</v>
      </c>
      <c r="E16" s="11" t="s">
        <v>25</v>
      </c>
      <c r="F16" s="11" t="s">
        <v>25</v>
      </c>
      <c r="G16" s="13">
        <v>53488</v>
      </c>
      <c r="H16" s="11" t="s">
        <v>22</v>
      </c>
      <c r="I16" s="13">
        <v>1779</v>
      </c>
      <c r="J16" s="14" t="s">
        <v>53</v>
      </c>
      <c r="K16" s="18"/>
      <c r="L16" s="16" t="s">
        <v>54</v>
      </c>
      <c r="M16" s="16" t="s">
        <v>55</v>
      </c>
      <c r="N16" s="16"/>
      <c r="O16" s="16"/>
      <c r="P16" s="16"/>
    </row>
    <row r="17" spans="1:16" ht="24.95" customHeight="1" x14ac:dyDescent="0.3">
      <c r="A17" s="36"/>
      <c r="B17" s="11" t="s">
        <v>37</v>
      </c>
      <c r="C17" s="11"/>
      <c r="D17" s="17"/>
      <c r="E17" s="11"/>
      <c r="F17" s="11"/>
      <c r="G17" s="13">
        <v>53488</v>
      </c>
      <c r="H17" s="11"/>
      <c r="I17" s="13"/>
      <c r="J17" s="14" t="str">
        <f t="shared" ref="J17:J35" si="0">IF(I17&gt;G17,"꺄아악","")</f>
        <v/>
      </c>
      <c r="K17" s="18"/>
      <c r="L17" s="16" t="s">
        <v>56</v>
      </c>
      <c r="M17" s="16" t="s">
        <v>57</v>
      </c>
      <c r="N17" s="16"/>
      <c r="O17" s="16"/>
      <c r="P17" s="16"/>
    </row>
    <row r="18" spans="1:16" ht="24.95" customHeight="1" x14ac:dyDescent="0.3">
      <c r="A18" s="11">
        <v>28</v>
      </c>
      <c r="B18" s="11" t="s">
        <v>37</v>
      </c>
      <c r="C18" s="11" t="s">
        <v>38</v>
      </c>
      <c r="D18" s="12" t="s">
        <v>58</v>
      </c>
      <c r="E18" s="11" t="s">
        <v>48</v>
      </c>
      <c r="F18" s="11" t="s">
        <v>48</v>
      </c>
      <c r="G18" s="13">
        <v>15623</v>
      </c>
      <c r="H18" s="11" t="s">
        <v>22</v>
      </c>
      <c r="I18" s="13">
        <v>1390</v>
      </c>
      <c r="J18" s="14" t="s">
        <v>59</v>
      </c>
      <c r="K18" s="18"/>
      <c r="L18" s="16" t="s">
        <v>41</v>
      </c>
      <c r="M18" s="16" t="s">
        <v>42</v>
      </c>
      <c r="N18" s="16"/>
      <c r="O18" s="16"/>
      <c r="P18" s="16"/>
    </row>
    <row r="19" spans="1:16" ht="24.95" customHeight="1" x14ac:dyDescent="0.3">
      <c r="A19" s="34">
        <v>29</v>
      </c>
      <c r="B19" s="11" t="s">
        <v>37</v>
      </c>
      <c r="C19" s="11" t="s">
        <v>38</v>
      </c>
      <c r="D19" s="12" t="s">
        <v>60</v>
      </c>
      <c r="E19" s="11" t="s">
        <v>25</v>
      </c>
      <c r="F19" s="11" t="s">
        <v>25</v>
      </c>
      <c r="G19" s="13">
        <v>28150</v>
      </c>
      <c r="H19" s="11" t="s">
        <v>22</v>
      </c>
      <c r="I19" s="13">
        <v>1244</v>
      </c>
      <c r="J19" s="14" t="s">
        <v>61</v>
      </c>
      <c r="K19" s="18"/>
      <c r="L19" s="16" t="s">
        <v>62</v>
      </c>
      <c r="M19" s="16" t="s">
        <v>63</v>
      </c>
      <c r="N19" s="16"/>
      <c r="O19" s="16"/>
      <c r="P19" s="16"/>
    </row>
    <row r="20" spans="1:16" ht="24.95" customHeight="1" x14ac:dyDescent="0.3">
      <c r="A20" s="36"/>
      <c r="B20" s="11" t="s">
        <v>37</v>
      </c>
      <c r="C20" s="11"/>
      <c r="D20" s="17"/>
      <c r="E20" s="11"/>
      <c r="F20" s="11"/>
      <c r="G20" s="13">
        <v>28150</v>
      </c>
      <c r="H20" s="11"/>
      <c r="I20" s="13"/>
      <c r="J20" s="14" t="str">
        <f t="shared" si="0"/>
        <v/>
      </c>
      <c r="K20" s="18"/>
      <c r="L20" s="16" t="s">
        <v>64</v>
      </c>
      <c r="M20" s="16" t="s">
        <v>65</v>
      </c>
      <c r="N20" s="16"/>
      <c r="O20" s="16"/>
      <c r="P20" s="16"/>
    </row>
    <row r="21" spans="1:16" ht="24.95" customHeight="1" x14ac:dyDescent="0.3">
      <c r="A21" s="11">
        <v>30</v>
      </c>
      <c r="B21" s="11" t="s">
        <v>37</v>
      </c>
      <c r="C21" s="11" t="s">
        <v>38</v>
      </c>
      <c r="D21" s="12" t="s">
        <v>66</v>
      </c>
      <c r="E21" s="11" t="s">
        <v>44</v>
      </c>
      <c r="F21" s="11" t="s">
        <v>44</v>
      </c>
      <c r="G21" s="13">
        <v>1454</v>
      </c>
      <c r="H21" s="11" t="s">
        <v>22</v>
      </c>
      <c r="I21" s="14">
        <v>27</v>
      </c>
      <c r="J21" s="14" t="s">
        <v>45</v>
      </c>
      <c r="K21" s="15"/>
      <c r="L21" s="16" t="s">
        <v>41</v>
      </c>
      <c r="M21" s="16" t="s">
        <v>42</v>
      </c>
      <c r="N21" s="16"/>
      <c r="O21" s="16"/>
      <c r="P21" s="16"/>
    </row>
    <row r="22" spans="1:16" ht="24.95" customHeight="1" x14ac:dyDescent="0.3">
      <c r="A22" s="11">
        <v>31</v>
      </c>
      <c r="B22" s="11" t="s">
        <v>37</v>
      </c>
      <c r="C22" s="11" t="s">
        <v>38</v>
      </c>
      <c r="D22" s="12" t="s">
        <v>67</v>
      </c>
      <c r="E22" s="11" t="s">
        <v>48</v>
      </c>
      <c r="F22" s="11" t="s">
        <v>48</v>
      </c>
      <c r="G22" s="13">
        <v>3869</v>
      </c>
      <c r="H22" s="11" t="s">
        <v>22</v>
      </c>
      <c r="I22" s="14">
        <v>106</v>
      </c>
      <c r="J22" s="14" t="s">
        <v>40</v>
      </c>
      <c r="K22" s="15"/>
      <c r="L22" s="16" t="s">
        <v>41</v>
      </c>
      <c r="M22" s="16" t="s">
        <v>42</v>
      </c>
      <c r="N22" s="16"/>
      <c r="O22" s="16"/>
      <c r="P22" s="16"/>
    </row>
    <row r="23" spans="1:16" ht="24.95" customHeight="1" x14ac:dyDescent="0.3">
      <c r="A23" s="11">
        <v>32</v>
      </c>
      <c r="B23" s="11" t="s">
        <v>68</v>
      </c>
      <c r="C23" s="11" t="s">
        <v>38</v>
      </c>
      <c r="D23" s="12" t="s">
        <v>69</v>
      </c>
      <c r="E23" s="11" t="s">
        <v>33</v>
      </c>
      <c r="F23" s="11" t="s">
        <v>33</v>
      </c>
      <c r="G23" s="14">
        <v>351</v>
      </c>
      <c r="H23" s="11" t="s">
        <v>22</v>
      </c>
      <c r="I23" s="14">
        <v>308</v>
      </c>
      <c r="J23" s="14" t="s">
        <v>70</v>
      </c>
      <c r="K23" s="15"/>
      <c r="L23" s="16" t="s">
        <v>71</v>
      </c>
      <c r="M23" s="16" t="s">
        <v>72</v>
      </c>
      <c r="N23" s="16" t="s">
        <v>24</v>
      </c>
      <c r="O23" s="16" t="s">
        <v>73</v>
      </c>
      <c r="P23" s="16" t="s">
        <v>74</v>
      </c>
    </row>
    <row r="24" spans="1:16" ht="24.95" customHeight="1" x14ac:dyDescent="0.3">
      <c r="A24" s="11">
        <v>33</v>
      </c>
      <c r="B24" s="11" t="s">
        <v>68</v>
      </c>
      <c r="C24" s="11" t="s">
        <v>38</v>
      </c>
      <c r="D24" s="12" t="s">
        <v>75</v>
      </c>
      <c r="E24" s="11" t="s">
        <v>21</v>
      </c>
      <c r="F24" s="11" t="s">
        <v>21</v>
      </c>
      <c r="G24" s="13">
        <v>3898</v>
      </c>
      <c r="H24" s="11" t="s">
        <v>22</v>
      </c>
      <c r="I24" s="14">
        <v>257</v>
      </c>
      <c r="J24" s="14" t="s">
        <v>76</v>
      </c>
      <c r="K24" s="15"/>
      <c r="L24" s="16" t="s">
        <v>77</v>
      </c>
      <c r="M24" s="16" t="s">
        <v>78</v>
      </c>
      <c r="N24" s="16"/>
      <c r="O24" s="16"/>
      <c r="P24" s="16"/>
    </row>
    <row r="25" spans="1:16" ht="24.95" customHeight="1" x14ac:dyDescent="0.3">
      <c r="A25" s="11">
        <v>34</v>
      </c>
      <c r="B25" s="11" t="s">
        <v>79</v>
      </c>
      <c r="C25" s="11" t="s">
        <v>38</v>
      </c>
      <c r="D25" s="12" t="s">
        <v>80</v>
      </c>
      <c r="E25" s="11" t="s">
        <v>33</v>
      </c>
      <c r="F25" s="11" t="s">
        <v>33</v>
      </c>
      <c r="G25" s="13">
        <v>1180</v>
      </c>
      <c r="H25" s="11" t="s">
        <v>22</v>
      </c>
      <c r="I25" s="14">
        <v>162</v>
      </c>
      <c r="J25" s="14" t="s">
        <v>32</v>
      </c>
      <c r="K25" s="15"/>
      <c r="L25" s="16" t="s">
        <v>81</v>
      </c>
      <c r="M25" s="16" t="s">
        <v>82</v>
      </c>
      <c r="N25" s="16"/>
      <c r="O25" s="16"/>
      <c r="P25" s="16"/>
    </row>
    <row r="26" spans="1:16" ht="24.95" customHeight="1" x14ac:dyDescent="0.3">
      <c r="A26" s="11">
        <v>35</v>
      </c>
      <c r="B26" s="11" t="s">
        <v>79</v>
      </c>
      <c r="C26" s="11" t="s">
        <v>38</v>
      </c>
      <c r="D26" s="12" t="s">
        <v>83</v>
      </c>
      <c r="E26" s="11" t="s">
        <v>33</v>
      </c>
      <c r="F26" s="11" t="s">
        <v>33</v>
      </c>
      <c r="G26" s="13">
        <v>4063</v>
      </c>
      <c r="H26" s="11" t="s">
        <v>22</v>
      </c>
      <c r="I26" s="13">
        <v>1083</v>
      </c>
      <c r="J26" s="14" t="s">
        <v>30</v>
      </c>
      <c r="K26" s="18"/>
      <c r="L26" s="16" t="s">
        <v>81</v>
      </c>
      <c r="M26" s="16" t="s">
        <v>84</v>
      </c>
      <c r="N26" s="16"/>
      <c r="O26" s="16"/>
      <c r="P26" s="16"/>
    </row>
    <row r="27" spans="1:16" ht="24.95" customHeight="1" x14ac:dyDescent="0.3">
      <c r="A27" s="11">
        <v>36</v>
      </c>
      <c r="B27" s="11" t="s">
        <v>79</v>
      </c>
      <c r="C27" s="11" t="s">
        <v>38</v>
      </c>
      <c r="D27" s="12" t="s">
        <v>85</v>
      </c>
      <c r="E27" s="11" t="s">
        <v>33</v>
      </c>
      <c r="F27" s="11" t="s">
        <v>33</v>
      </c>
      <c r="G27" s="13">
        <v>6126</v>
      </c>
      <c r="H27" s="11" t="s">
        <v>22</v>
      </c>
      <c r="I27" s="14">
        <v>223</v>
      </c>
      <c r="J27" s="14" t="s">
        <v>86</v>
      </c>
      <c r="K27" s="15"/>
      <c r="L27" s="16" t="s">
        <v>87</v>
      </c>
      <c r="M27" s="16" t="s">
        <v>88</v>
      </c>
      <c r="N27" s="16" t="s">
        <v>24</v>
      </c>
      <c r="O27" s="16" t="s">
        <v>89</v>
      </c>
      <c r="P27" s="16" t="s">
        <v>90</v>
      </c>
    </row>
    <row r="28" spans="1:16" ht="24.95" customHeight="1" x14ac:dyDescent="0.3">
      <c r="A28" s="11">
        <v>37</v>
      </c>
      <c r="B28" s="11" t="s">
        <v>79</v>
      </c>
      <c r="C28" s="11" t="s">
        <v>38</v>
      </c>
      <c r="D28" s="12" t="s">
        <v>91</v>
      </c>
      <c r="E28" s="11" t="s">
        <v>33</v>
      </c>
      <c r="F28" s="11" t="s">
        <v>33</v>
      </c>
      <c r="G28" s="13">
        <v>2955</v>
      </c>
      <c r="H28" s="11" t="s">
        <v>22</v>
      </c>
      <c r="I28" s="14">
        <v>739</v>
      </c>
      <c r="J28" s="14" t="s">
        <v>70</v>
      </c>
      <c r="K28" s="15"/>
      <c r="L28" s="16" t="s">
        <v>92</v>
      </c>
      <c r="M28" s="16" t="s">
        <v>93</v>
      </c>
      <c r="N28" s="16"/>
      <c r="O28" s="16"/>
      <c r="P28" s="16"/>
    </row>
    <row r="29" spans="1:16" ht="24.95" customHeight="1" x14ac:dyDescent="0.3">
      <c r="A29" s="11">
        <v>38</v>
      </c>
      <c r="B29" s="11" t="s">
        <v>79</v>
      </c>
      <c r="C29" s="11" t="s">
        <v>38</v>
      </c>
      <c r="D29" s="12" t="s">
        <v>94</v>
      </c>
      <c r="E29" s="11" t="s">
        <v>33</v>
      </c>
      <c r="F29" s="11" t="s">
        <v>33</v>
      </c>
      <c r="G29" s="13">
        <v>3048</v>
      </c>
      <c r="H29" s="11" t="s">
        <v>22</v>
      </c>
      <c r="I29" s="14">
        <v>203</v>
      </c>
      <c r="J29" s="14" t="s">
        <v>95</v>
      </c>
      <c r="K29" s="15"/>
      <c r="L29" s="16" t="s">
        <v>96</v>
      </c>
      <c r="M29" s="16" t="s">
        <v>97</v>
      </c>
      <c r="N29" s="16"/>
      <c r="O29" s="16"/>
      <c r="P29" s="16"/>
    </row>
    <row r="30" spans="1:16" ht="24.95" customHeight="1" x14ac:dyDescent="0.3">
      <c r="A30" s="11">
        <v>39</v>
      </c>
      <c r="B30" s="11" t="s">
        <v>79</v>
      </c>
      <c r="C30" s="11" t="s">
        <v>38</v>
      </c>
      <c r="D30" s="12" t="s">
        <v>98</v>
      </c>
      <c r="E30" s="11" t="s">
        <v>21</v>
      </c>
      <c r="F30" s="11" t="s">
        <v>21</v>
      </c>
      <c r="G30" s="13">
        <v>1574</v>
      </c>
      <c r="H30" s="11" t="s">
        <v>22</v>
      </c>
      <c r="I30" s="14">
        <v>623</v>
      </c>
      <c r="J30" s="14" t="s">
        <v>59</v>
      </c>
      <c r="K30" s="15"/>
      <c r="L30" s="16" t="s">
        <v>99</v>
      </c>
      <c r="M30" s="16" t="s">
        <v>78</v>
      </c>
      <c r="N30" s="16"/>
      <c r="O30" s="16"/>
      <c r="P30" s="16"/>
    </row>
    <row r="31" spans="1:16" ht="24.95" customHeight="1" x14ac:dyDescent="0.3">
      <c r="A31" s="11">
        <v>40</v>
      </c>
      <c r="B31" s="11" t="s">
        <v>79</v>
      </c>
      <c r="C31" s="11" t="s">
        <v>38</v>
      </c>
      <c r="D31" s="12" t="s">
        <v>100</v>
      </c>
      <c r="E31" s="11" t="s">
        <v>25</v>
      </c>
      <c r="F31" s="11" t="s">
        <v>25</v>
      </c>
      <c r="G31" s="13">
        <v>26949</v>
      </c>
      <c r="H31" s="11" t="s">
        <v>22</v>
      </c>
      <c r="I31" s="14">
        <v>530</v>
      </c>
      <c r="J31" s="14" t="s">
        <v>34</v>
      </c>
      <c r="K31" s="15"/>
      <c r="L31" s="16" t="s">
        <v>101</v>
      </c>
      <c r="M31" s="16" t="s">
        <v>102</v>
      </c>
      <c r="N31" s="16"/>
      <c r="O31" s="16"/>
      <c r="P31" s="16"/>
    </row>
    <row r="32" spans="1:16" ht="24.95" customHeight="1" x14ac:dyDescent="0.3">
      <c r="A32" s="11">
        <v>41</v>
      </c>
      <c r="B32" s="11" t="s">
        <v>103</v>
      </c>
      <c r="C32" s="11" t="s">
        <v>38</v>
      </c>
      <c r="D32" s="12" t="s">
        <v>104</v>
      </c>
      <c r="E32" s="11" t="s">
        <v>21</v>
      </c>
      <c r="F32" s="11" t="s">
        <v>21</v>
      </c>
      <c r="G32" s="13">
        <v>3970</v>
      </c>
      <c r="H32" s="11" t="s">
        <v>22</v>
      </c>
      <c r="I32" s="14">
        <v>134</v>
      </c>
      <c r="J32" s="14" t="s">
        <v>105</v>
      </c>
      <c r="K32" s="15"/>
      <c r="L32" s="16" t="s">
        <v>106</v>
      </c>
      <c r="M32" s="16" t="s">
        <v>107</v>
      </c>
      <c r="N32" s="16"/>
      <c r="O32" s="16"/>
      <c r="P32" s="16"/>
    </row>
    <row r="33" spans="1:16" ht="24.95" customHeight="1" x14ac:dyDescent="0.3">
      <c r="A33" s="11">
        <v>42</v>
      </c>
      <c r="B33" s="11" t="s">
        <v>103</v>
      </c>
      <c r="C33" s="11" t="s">
        <v>38</v>
      </c>
      <c r="D33" s="12" t="s">
        <v>108</v>
      </c>
      <c r="E33" s="11" t="s">
        <v>21</v>
      </c>
      <c r="F33" s="11" t="s">
        <v>21</v>
      </c>
      <c r="G33" s="13">
        <v>2536</v>
      </c>
      <c r="H33" s="11" t="s">
        <v>22</v>
      </c>
      <c r="I33" s="14">
        <v>733</v>
      </c>
      <c r="J33" s="14" t="s">
        <v>34</v>
      </c>
      <c r="K33" s="15"/>
      <c r="L33" s="16" t="s">
        <v>109</v>
      </c>
      <c r="M33" s="16" t="s">
        <v>110</v>
      </c>
      <c r="N33" s="16"/>
      <c r="O33" s="16"/>
      <c r="P33" s="16"/>
    </row>
    <row r="34" spans="1:16" ht="24.95" customHeight="1" x14ac:dyDescent="0.3">
      <c r="A34" s="34">
        <v>43</v>
      </c>
      <c r="B34" s="11" t="s">
        <v>103</v>
      </c>
      <c r="C34" s="11" t="s">
        <v>38</v>
      </c>
      <c r="D34" s="12" t="s">
        <v>111</v>
      </c>
      <c r="E34" s="11" t="s">
        <v>21</v>
      </c>
      <c r="F34" s="11" t="s">
        <v>21</v>
      </c>
      <c r="G34" s="13">
        <v>5035</v>
      </c>
      <c r="H34" s="11" t="s">
        <v>22</v>
      </c>
      <c r="I34" s="14">
        <v>453</v>
      </c>
      <c r="J34" s="14" t="s">
        <v>29</v>
      </c>
      <c r="K34" s="15"/>
      <c r="L34" s="16" t="s">
        <v>112</v>
      </c>
      <c r="M34" s="16" t="s">
        <v>113</v>
      </c>
      <c r="N34" s="16"/>
      <c r="O34" s="16"/>
      <c r="P34" s="16"/>
    </row>
    <row r="35" spans="1:16" ht="24.95" customHeight="1" x14ac:dyDescent="0.3">
      <c r="A35" s="36"/>
      <c r="B35" s="11" t="s">
        <v>103</v>
      </c>
      <c r="C35" s="11"/>
      <c r="D35" s="17"/>
      <c r="E35" s="11"/>
      <c r="F35" s="11"/>
      <c r="G35" s="13">
        <v>5035</v>
      </c>
      <c r="H35" s="11"/>
      <c r="I35" s="14"/>
      <c r="J35" s="14" t="str">
        <f t="shared" si="0"/>
        <v/>
      </c>
      <c r="K35" s="15"/>
      <c r="L35" s="16" t="s">
        <v>114</v>
      </c>
      <c r="M35" s="16" t="s">
        <v>115</v>
      </c>
      <c r="N35" s="16"/>
      <c r="O35" s="16"/>
      <c r="P35" s="16"/>
    </row>
    <row r="36" spans="1:16" ht="24.95" customHeight="1" x14ac:dyDescent="0.3">
      <c r="A36" s="11">
        <v>44</v>
      </c>
      <c r="B36" s="11" t="s">
        <v>103</v>
      </c>
      <c r="C36" s="11" t="s">
        <v>38</v>
      </c>
      <c r="D36" s="12" t="s">
        <v>116</v>
      </c>
      <c r="E36" s="11" t="s">
        <v>48</v>
      </c>
      <c r="F36" s="11" t="s">
        <v>48</v>
      </c>
      <c r="G36" s="13">
        <v>2717</v>
      </c>
      <c r="H36" s="11" t="s">
        <v>22</v>
      </c>
      <c r="I36" s="14">
        <v>558</v>
      </c>
      <c r="J36" s="14" t="s">
        <v>34</v>
      </c>
      <c r="K36" s="15"/>
      <c r="L36" s="16" t="s">
        <v>117</v>
      </c>
      <c r="M36" s="16" t="s">
        <v>118</v>
      </c>
      <c r="N36" s="16"/>
      <c r="O36" s="16"/>
      <c r="P36" s="16"/>
    </row>
    <row r="37" spans="1:16" ht="24.95" customHeight="1" x14ac:dyDescent="0.3">
      <c r="A37" s="11">
        <v>45</v>
      </c>
      <c r="B37" s="11" t="s">
        <v>103</v>
      </c>
      <c r="C37" s="11" t="s">
        <v>38</v>
      </c>
      <c r="D37" s="12" t="s">
        <v>119</v>
      </c>
      <c r="E37" s="11" t="s">
        <v>25</v>
      </c>
      <c r="F37" s="11" t="s">
        <v>25</v>
      </c>
      <c r="G37" s="13">
        <v>16265</v>
      </c>
      <c r="H37" s="11" t="s">
        <v>22</v>
      </c>
      <c r="I37" s="14">
        <v>562</v>
      </c>
      <c r="J37" s="14" t="s">
        <v>27</v>
      </c>
      <c r="K37" s="15"/>
      <c r="L37" s="16" t="s">
        <v>120</v>
      </c>
      <c r="M37" s="16" t="s">
        <v>121</v>
      </c>
      <c r="N37" s="16"/>
      <c r="O37" s="16"/>
      <c r="P37" s="16"/>
    </row>
    <row r="38" spans="1:16" ht="24.95" customHeight="1" x14ac:dyDescent="0.3">
      <c r="A38" s="11">
        <v>46</v>
      </c>
      <c r="B38" s="11" t="s">
        <v>122</v>
      </c>
      <c r="C38" s="11" t="s">
        <v>38</v>
      </c>
      <c r="D38" s="12" t="s">
        <v>123</v>
      </c>
      <c r="E38" s="11" t="s">
        <v>21</v>
      </c>
      <c r="F38" s="11" t="s">
        <v>21</v>
      </c>
      <c r="G38" s="14">
        <v>410</v>
      </c>
      <c r="H38" s="11" t="s">
        <v>22</v>
      </c>
      <c r="I38" s="14">
        <v>322</v>
      </c>
      <c r="J38" s="14" t="s">
        <v>124</v>
      </c>
      <c r="K38" s="15"/>
      <c r="L38" s="16" t="s">
        <v>125</v>
      </c>
      <c r="M38" s="16" t="s">
        <v>126</v>
      </c>
      <c r="N38" s="16"/>
      <c r="O38" s="16"/>
      <c r="P38" s="16"/>
    </row>
    <row r="39" spans="1:16" ht="24.95" customHeight="1" x14ac:dyDescent="0.3">
      <c r="A39" s="34">
        <v>47</v>
      </c>
      <c r="B39" s="11" t="s">
        <v>122</v>
      </c>
      <c r="C39" s="11" t="s">
        <v>38</v>
      </c>
      <c r="D39" s="12" t="s">
        <v>127</v>
      </c>
      <c r="E39" s="11" t="s">
        <v>33</v>
      </c>
      <c r="F39" s="11" t="s">
        <v>33</v>
      </c>
      <c r="G39" s="13">
        <v>4519</v>
      </c>
      <c r="H39" s="11" t="s">
        <v>22</v>
      </c>
      <c r="I39" s="14">
        <v>349</v>
      </c>
      <c r="J39" s="14" t="s">
        <v>128</v>
      </c>
      <c r="K39" s="15"/>
      <c r="L39" s="16" t="s">
        <v>125</v>
      </c>
      <c r="M39" s="16" t="s">
        <v>129</v>
      </c>
      <c r="N39" s="16"/>
      <c r="O39" s="16"/>
      <c r="P39" s="16"/>
    </row>
    <row r="40" spans="1:16" ht="24.95" customHeight="1" x14ac:dyDescent="0.3">
      <c r="A40" s="36"/>
      <c r="B40" s="11" t="s">
        <v>122</v>
      </c>
      <c r="C40" s="11"/>
      <c r="D40" s="17"/>
      <c r="E40" s="11"/>
      <c r="F40" s="11"/>
      <c r="G40" s="13">
        <v>4519</v>
      </c>
      <c r="H40" s="11"/>
      <c r="I40" s="14"/>
      <c r="J40" s="14" t="str">
        <f t="shared" ref="J40:J98" si="1">IF(I40&gt;G40,"꺄아악","")</f>
        <v/>
      </c>
      <c r="K40" s="15"/>
      <c r="L40" s="16" t="s">
        <v>130</v>
      </c>
      <c r="M40" s="16" t="s">
        <v>107</v>
      </c>
      <c r="N40" s="16"/>
      <c r="O40" s="16"/>
      <c r="P40" s="16"/>
    </row>
    <row r="41" spans="1:16" ht="24.95" customHeight="1" x14ac:dyDescent="0.3">
      <c r="A41" s="34">
        <v>48</v>
      </c>
      <c r="B41" s="11" t="s">
        <v>122</v>
      </c>
      <c r="C41" s="11" t="s">
        <v>38</v>
      </c>
      <c r="D41" s="12" t="s">
        <v>131</v>
      </c>
      <c r="E41" s="11" t="s">
        <v>25</v>
      </c>
      <c r="F41" s="11" t="s">
        <v>25</v>
      </c>
      <c r="G41" s="13">
        <v>4919</v>
      </c>
      <c r="H41" s="11" t="s">
        <v>26</v>
      </c>
      <c r="I41" s="14">
        <v>280</v>
      </c>
      <c r="J41" s="14" t="s">
        <v>32</v>
      </c>
      <c r="K41" s="15"/>
      <c r="L41" s="16" t="s">
        <v>132</v>
      </c>
      <c r="M41" s="16" t="s">
        <v>133</v>
      </c>
      <c r="N41" s="16"/>
      <c r="O41" s="16"/>
      <c r="P41" s="16"/>
    </row>
    <row r="42" spans="1:16" ht="24.95" customHeight="1" x14ac:dyDescent="0.3">
      <c r="A42" s="36"/>
      <c r="B42" s="11" t="s">
        <v>122</v>
      </c>
      <c r="C42" s="11"/>
      <c r="D42" s="17"/>
      <c r="E42" s="11"/>
      <c r="F42" s="11"/>
      <c r="G42" s="13">
        <v>4919</v>
      </c>
      <c r="H42" s="11"/>
      <c r="I42" s="14"/>
      <c r="J42" s="14" t="str">
        <f t="shared" si="1"/>
        <v/>
      </c>
      <c r="K42" s="15"/>
      <c r="L42" s="16" t="s">
        <v>134</v>
      </c>
      <c r="M42" s="16" t="s">
        <v>135</v>
      </c>
      <c r="N42" s="16"/>
      <c r="O42" s="16"/>
      <c r="P42" s="16"/>
    </row>
    <row r="43" spans="1:16" ht="24.95" customHeight="1" x14ac:dyDescent="0.3">
      <c r="A43" s="11">
        <v>49</v>
      </c>
      <c r="B43" s="11" t="s">
        <v>122</v>
      </c>
      <c r="C43" s="11" t="s">
        <v>38</v>
      </c>
      <c r="D43" s="12" t="s">
        <v>136</v>
      </c>
      <c r="E43" s="11" t="s">
        <v>21</v>
      </c>
      <c r="F43" s="11" t="s">
        <v>21</v>
      </c>
      <c r="G43" s="14">
        <v>529</v>
      </c>
      <c r="H43" s="11" t="s">
        <v>22</v>
      </c>
      <c r="I43" s="14">
        <v>245</v>
      </c>
      <c r="J43" s="14" t="s">
        <v>137</v>
      </c>
      <c r="K43" s="15"/>
      <c r="L43" s="16" t="s">
        <v>101</v>
      </c>
      <c r="M43" s="16" t="s">
        <v>138</v>
      </c>
      <c r="N43" s="16"/>
      <c r="O43" s="16"/>
      <c r="P43" s="16"/>
    </row>
    <row r="44" spans="1:16" ht="24.95" customHeight="1" x14ac:dyDescent="0.3">
      <c r="A44" s="11">
        <v>50</v>
      </c>
      <c r="B44" s="11" t="s">
        <v>122</v>
      </c>
      <c r="C44" s="11" t="s">
        <v>38</v>
      </c>
      <c r="D44" s="12" t="s">
        <v>139</v>
      </c>
      <c r="E44" s="11" t="s">
        <v>33</v>
      </c>
      <c r="F44" s="11" t="s">
        <v>33</v>
      </c>
      <c r="G44" s="14">
        <v>155</v>
      </c>
      <c r="H44" s="11" t="s">
        <v>22</v>
      </c>
      <c r="I44" s="14">
        <v>6</v>
      </c>
      <c r="J44" s="23" t="s">
        <v>137</v>
      </c>
      <c r="K44" s="15"/>
      <c r="L44" s="16" t="s">
        <v>140</v>
      </c>
      <c r="M44" s="16" t="s">
        <v>141</v>
      </c>
      <c r="N44" s="16"/>
      <c r="O44" s="16"/>
      <c r="P44" s="16"/>
    </row>
    <row r="45" spans="1:16" ht="24.95" customHeight="1" x14ac:dyDescent="0.3">
      <c r="A45" s="11">
        <v>51</v>
      </c>
      <c r="B45" s="11" t="s">
        <v>122</v>
      </c>
      <c r="C45" s="11" t="s">
        <v>38</v>
      </c>
      <c r="D45" s="12" t="s">
        <v>142</v>
      </c>
      <c r="E45" s="11" t="s">
        <v>21</v>
      </c>
      <c r="F45" s="11" t="s">
        <v>21</v>
      </c>
      <c r="G45" s="13">
        <v>5121</v>
      </c>
      <c r="H45" s="11" t="s">
        <v>22</v>
      </c>
      <c r="I45" s="14">
        <v>572</v>
      </c>
      <c r="J45" s="14" t="s">
        <v>143</v>
      </c>
      <c r="K45" s="15"/>
      <c r="L45" s="16" t="s">
        <v>144</v>
      </c>
      <c r="M45" s="16" t="s">
        <v>145</v>
      </c>
      <c r="N45" s="16"/>
      <c r="O45" s="16"/>
      <c r="P45" s="16"/>
    </row>
    <row r="46" spans="1:16" ht="24.95" customHeight="1" x14ac:dyDescent="0.3">
      <c r="A46" s="11">
        <v>52</v>
      </c>
      <c r="B46" s="11" t="s">
        <v>122</v>
      </c>
      <c r="C46" s="11" t="s">
        <v>38</v>
      </c>
      <c r="D46" s="12" t="s">
        <v>146</v>
      </c>
      <c r="E46" s="11" t="s">
        <v>25</v>
      </c>
      <c r="F46" s="11" t="s">
        <v>25</v>
      </c>
      <c r="G46" s="13">
        <v>26030</v>
      </c>
      <c r="H46" s="11" t="s">
        <v>22</v>
      </c>
      <c r="I46" s="13">
        <v>1634</v>
      </c>
      <c r="J46" s="14" t="s">
        <v>147</v>
      </c>
      <c r="K46" s="18"/>
      <c r="L46" s="16" t="s">
        <v>96</v>
      </c>
      <c r="M46" s="16" t="s">
        <v>148</v>
      </c>
      <c r="N46" s="16"/>
      <c r="O46" s="16"/>
      <c r="P46" s="16"/>
    </row>
    <row r="47" spans="1:16" ht="24.95" customHeight="1" x14ac:dyDescent="0.3">
      <c r="A47" s="11">
        <v>53</v>
      </c>
      <c r="B47" s="11" t="s">
        <v>149</v>
      </c>
      <c r="C47" s="11" t="s">
        <v>38</v>
      </c>
      <c r="D47" s="12" t="s">
        <v>150</v>
      </c>
      <c r="E47" s="11" t="s">
        <v>21</v>
      </c>
      <c r="F47" s="11" t="s">
        <v>21</v>
      </c>
      <c r="G47" s="13">
        <v>6886</v>
      </c>
      <c r="H47" s="11" t="s">
        <v>22</v>
      </c>
      <c r="I47" s="13">
        <v>1361</v>
      </c>
      <c r="J47" s="14" t="s">
        <v>151</v>
      </c>
      <c r="K47" s="18"/>
      <c r="L47" s="16" t="s">
        <v>96</v>
      </c>
      <c r="M47" s="16" t="s">
        <v>148</v>
      </c>
      <c r="N47" s="16"/>
      <c r="O47" s="16"/>
      <c r="P47" s="16"/>
    </row>
    <row r="48" spans="1:16" ht="24.95" customHeight="1" x14ac:dyDescent="0.3">
      <c r="A48" s="11">
        <v>54</v>
      </c>
      <c r="B48" s="11" t="s">
        <v>149</v>
      </c>
      <c r="C48" s="11" t="s">
        <v>38</v>
      </c>
      <c r="D48" s="12" t="s">
        <v>152</v>
      </c>
      <c r="E48" s="11" t="s">
        <v>33</v>
      </c>
      <c r="F48" s="11" t="s">
        <v>33</v>
      </c>
      <c r="G48" s="13">
        <v>1316</v>
      </c>
      <c r="H48" s="11" t="s">
        <v>22</v>
      </c>
      <c r="I48" s="14">
        <v>48</v>
      </c>
      <c r="J48" s="14" t="s">
        <v>153</v>
      </c>
      <c r="K48" s="15"/>
      <c r="L48" s="16" t="s">
        <v>106</v>
      </c>
      <c r="M48" s="16" t="s">
        <v>154</v>
      </c>
      <c r="N48" s="16"/>
      <c r="O48" s="16"/>
      <c r="P48" s="16"/>
    </row>
    <row r="49" spans="1:16" ht="24.95" customHeight="1" x14ac:dyDescent="0.3">
      <c r="A49" s="11">
        <v>55</v>
      </c>
      <c r="B49" s="11" t="s">
        <v>149</v>
      </c>
      <c r="C49" s="11" t="s">
        <v>38</v>
      </c>
      <c r="D49" s="12" t="s">
        <v>155</v>
      </c>
      <c r="E49" s="11" t="s">
        <v>25</v>
      </c>
      <c r="F49" s="11" t="s">
        <v>25</v>
      </c>
      <c r="G49" s="14">
        <v>952</v>
      </c>
      <c r="H49" s="11" t="s">
        <v>22</v>
      </c>
      <c r="I49" s="14">
        <v>571</v>
      </c>
      <c r="J49" s="14" t="s">
        <v>36</v>
      </c>
      <c r="K49" s="15"/>
      <c r="L49" s="16" t="s">
        <v>156</v>
      </c>
      <c r="M49" s="16" t="s">
        <v>157</v>
      </c>
      <c r="N49" s="16"/>
      <c r="O49" s="16"/>
      <c r="P49" s="16"/>
    </row>
    <row r="50" spans="1:16" ht="24.95" customHeight="1" x14ac:dyDescent="0.3">
      <c r="A50" s="11">
        <v>56</v>
      </c>
      <c r="B50" s="11" t="s">
        <v>149</v>
      </c>
      <c r="C50" s="11" t="s">
        <v>38</v>
      </c>
      <c r="D50" s="12" t="s">
        <v>158</v>
      </c>
      <c r="E50" s="11" t="s">
        <v>25</v>
      </c>
      <c r="F50" s="11" t="s">
        <v>25</v>
      </c>
      <c r="G50" s="13">
        <v>51174</v>
      </c>
      <c r="H50" s="11" t="s">
        <v>22</v>
      </c>
      <c r="I50" s="13">
        <v>1051</v>
      </c>
      <c r="J50" s="14" t="s">
        <v>159</v>
      </c>
      <c r="K50" s="18"/>
      <c r="L50" s="16" t="s">
        <v>160</v>
      </c>
      <c r="M50" s="16" t="s">
        <v>148</v>
      </c>
      <c r="N50" s="16"/>
      <c r="O50" s="16"/>
      <c r="P50" s="16"/>
    </row>
    <row r="51" spans="1:16" ht="24.95" customHeight="1" x14ac:dyDescent="0.3">
      <c r="A51" s="11">
        <v>57</v>
      </c>
      <c r="B51" s="11" t="s">
        <v>161</v>
      </c>
      <c r="C51" s="11" t="s">
        <v>162</v>
      </c>
      <c r="D51" s="12" t="s">
        <v>163</v>
      </c>
      <c r="E51" s="11" t="s">
        <v>25</v>
      </c>
      <c r="F51" s="11" t="s">
        <v>25</v>
      </c>
      <c r="G51" s="14">
        <v>397</v>
      </c>
      <c r="H51" s="11" t="s">
        <v>22</v>
      </c>
      <c r="I51" s="14">
        <v>133</v>
      </c>
      <c r="J51" s="14" t="s">
        <v>164</v>
      </c>
      <c r="K51" s="15"/>
      <c r="L51" s="16" t="s">
        <v>165</v>
      </c>
      <c r="M51" s="16" t="s">
        <v>166</v>
      </c>
      <c r="N51" s="16"/>
      <c r="O51" s="16"/>
      <c r="P51" s="16"/>
    </row>
    <row r="52" spans="1:16" ht="24.95" customHeight="1" x14ac:dyDescent="0.3">
      <c r="A52" s="11">
        <v>58</v>
      </c>
      <c r="B52" s="11" t="s">
        <v>167</v>
      </c>
      <c r="C52" s="11" t="s">
        <v>162</v>
      </c>
      <c r="D52" s="12" t="s">
        <v>168</v>
      </c>
      <c r="E52" s="11" t="s">
        <v>25</v>
      </c>
      <c r="F52" s="11" t="s">
        <v>25</v>
      </c>
      <c r="G52" s="13">
        <v>35802</v>
      </c>
      <c r="H52" s="11" t="s">
        <v>22</v>
      </c>
      <c r="I52" s="13">
        <v>1803</v>
      </c>
      <c r="J52" s="14" t="s">
        <v>169</v>
      </c>
      <c r="K52" s="18"/>
      <c r="L52" s="16" t="s">
        <v>170</v>
      </c>
      <c r="M52" s="16" t="s">
        <v>171</v>
      </c>
      <c r="N52" s="16"/>
      <c r="O52" s="16"/>
      <c r="P52" s="16"/>
    </row>
    <row r="53" spans="1:16" ht="24.95" customHeight="1" x14ac:dyDescent="0.3">
      <c r="A53" s="11">
        <v>59</v>
      </c>
      <c r="B53" s="11" t="s">
        <v>167</v>
      </c>
      <c r="C53" s="11" t="s">
        <v>162</v>
      </c>
      <c r="D53" s="12" t="s">
        <v>172</v>
      </c>
      <c r="E53" s="11" t="s">
        <v>25</v>
      </c>
      <c r="F53" s="11" t="s">
        <v>25</v>
      </c>
      <c r="G53" s="13">
        <v>28085</v>
      </c>
      <c r="H53" s="11" t="s">
        <v>22</v>
      </c>
      <c r="I53" s="14">
        <v>404</v>
      </c>
      <c r="J53" s="14" t="s">
        <v>173</v>
      </c>
      <c r="K53" s="15"/>
      <c r="L53" s="16" t="s">
        <v>174</v>
      </c>
      <c r="M53" s="16" t="s">
        <v>175</v>
      </c>
      <c r="N53" s="16"/>
      <c r="O53" s="16"/>
      <c r="P53" s="16"/>
    </row>
    <row r="54" spans="1:16" ht="24.95" customHeight="1" x14ac:dyDescent="0.3">
      <c r="A54" s="11">
        <v>60</v>
      </c>
      <c r="B54" s="11" t="s">
        <v>167</v>
      </c>
      <c r="C54" s="11" t="s">
        <v>162</v>
      </c>
      <c r="D54" s="12" t="s">
        <v>176</v>
      </c>
      <c r="E54" s="11" t="s">
        <v>25</v>
      </c>
      <c r="F54" s="11" t="s">
        <v>25</v>
      </c>
      <c r="G54" s="13">
        <v>56636</v>
      </c>
      <c r="H54" s="11" t="s">
        <v>22</v>
      </c>
      <c r="I54" s="13">
        <v>1666</v>
      </c>
      <c r="J54" s="14" t="s">
        <v>177</v>
      </c>
      <c r="K54" s="18"/>
      <c r="L54" s="16" t="s">
        <v>178</v>
      </c>
      <c r="M54" s="16" t="s">
        <v>179</v>
      </c>
      <c r="N54" s="16"/>
      <c r="O54" s="16"/>
      <c r="P54" s="16"/>
    </row>
    <row r="55" spans="1:16" ht="24.95" customHeight="1" x14ac:dyDescent="0.3">
      <c r="A55" s="34">
        <v>61</v>
      </c>
      <c r="B55" s="11">
        <v>20</v>
      </c>
      <c r="C55" s="11" t="s">
        <v>162</v>
      </c>
      <c r="D55" s="12" t="s">
        <v>180</v>
      </c>
      <c r="E55" s="11" t="s">
        <v>25</v>
      </c>
      <c r="F55" s="11" t="s">
        <v>25</v>
      </c>
      <c r="G55" s="13">
        <v>176009</v>
      </c>
      <c r="H55" s="11" t="s">
        <v>28</v>
      </c>
      <c r="I55" s="14">
        <v>69</v>
      </c>
      <c r="J55" s="14" t="s">
        <v>181</v>
      </c>
      <c r="K55" s="15" t="s">
        <v>182</v>
      </c>
      <c r="L55" s="16" t="s">
        <v>183</v>
      </c>
      <c r="M55" s="16" t="s">
        <v>184</v>
      </c>
      <c r="N55" s="16"/>
      <c r="O55" s="16"/>
      <c r="P55" s="16"/>
    </row>
    <row r="56" spans="1:16" ht="24.95" customHeight="1" x14ac:dyDescent="0.3">
      <c r="A56" s="36"/>
      <c r="B56" s="11" t="s">
        <v>167</v>
      </c>
      <c r="C56" s="11"/>
      <c r="D56" s="17"/>
      <c r="E56" s="11" t="s">
        <v>25</v>
      </c>
      <c r="F56" s="11" t="s">
        <v>25</v>
      </c>
      <c r="G56" s="13">
        <v>176009</v>
      </c>
      <c r="H56" s="11" t="s">
        <v>26</v>
      </c>
      <c r="I56" s="13">
        <v>5488</v>
      </c>
      <c r="J56" s="14" t="str">
        <f t="shared" si="1"/>
        <v/>
      </c>
      <c r="K56" s="18" t="s">
        <v>182</v>
      </c>
      <c r="L56" s="16"/>
      <c r="M56" s="16"/>
      <c r="N56" s="16"/>
      <c r="O56" s="16"/>
      <c r="P56" s="16"/>
    </row>
    <row r="57" spans="1:16" ht="24.95" customHeight="1" x14ac:dyDescent="0.3">
      <c r="A57" s="11">
        <v>62</v>
      </c>
      <c r="B57" s="11" t="s">
        <v>185</v>
      </c>
      <c r="C57" s="11" t="s">
        <v>162</v>
      </c>
      <c r="D57" s="12" t="s">
        <v>186</v>
      </c>
      <c r="E57" s="11" t="s">
        <v>25</v>
      </c>
      <c r="F57" s="11" t="s">
        <v>25</v>
      </c>
      <c r="G57" s="13">
        <v>17455</v>
      </c>
      <c r="H57" s="11" t="s">
        <v>22</v>
      </c>
      <c r="I57" s="13">
        <v>1000</v>
      </c>
      <c r="J57" s="14" t="s">
        <v>187</v>
      </c>
      <c r="K57" s="18"/>
      <c r="L57" s="16" t="s">
        <v>188</v>
      </c>
      <c r="M57" s="16" t="s">
        <v>189</v>
      </c>
      <c r="N57" s="16"/>
      <c r="O57" s="16"/>
      <c r="P57" s="16"/>
    </row>
    <row r="58" spans="1:16" ht="24.95" customHeight="1" x14ac:dyDescent="0.3">
      <c r="A58" s="11">
        <v>63</v>
      </c>
      <c r="B58" s="11" t="s">
        <v>185</v>
      </c>
      <c r="C58" s="11" t="s">
        <v>162</v>
      </c>
      <c r="D58" s="12" t="s">
        <v>190</v>
      </c>
      <c r="E58" s="11" t="s">
        <v>25</v>
      </c>
      <c r="F58" s="11" t="s">
        <v>25</v>
      </c>
      <c r="G58" s="13">
        <v>39068</v>
      </c>
      <c r="H58" s="11" t="s">
        <v>22</v>
      </c>
      <c r="I58" s="13">
        <v>1092</v>
      </c>
      <c r="J58" s="14" t="s">
        <v>191</v>
      </c>
      <c r="K58" s="18"/>
      <c r="L58" s="16" t="s">
        <v>192</v>
      </c>
      <c r="M58" s="16" t="s">
        <v>193</v>
      </c>
      <c r="N58" s="16"/>
      <c r="O58" s="16"/>
      <c r="P58" s="16"/>
    </row>
    <row r="59" spans="1:16" ht="24.95" customHeight="1" x14ac:dyDescent="0.3">
      <c r="A59" s="11">
        <v>64</v>
      </c>
      <c r="B59" s="11" t="s">
        <v>194</v>
      </c>
      <c r="C59" s="11" t="s">
        <v>195</v>
      </c>
      <c r="D59" s="12" t="s">
        <v>196</v>
      </c>
      <c r="E59" s="11" t="s">
        <v>25</v>
      </c>
      <c r="F59" s="11" t="s">
        <v>25</v>
      </c>
      <c r="G59" s="13">
        <v>92430</v>
      </c>
      <c r="H59" s="11" t="s">
        <v>22</v>
      </c>
      <c r="I59" s="13">
        <v>2903</v>
      </c>
      <c r="J59" s="14" t="s">
        <v>197</v>
      </c>
      <c r="K59" s="18"/>
      <c r="L59" s="16" t="s">
        <v>198</v>
      </c>
      <c r="M59" s="16" t="s">
        <v>199</v>
      </c>
      <c r="N59" s="16"/>
      <c r="O59" s="16"/>
      <c r="P59" s="16"/>
    </row>
    <row r="60" spans="1:16" ht="24.95" customHeight="1" x14ac:dyDescent="0.3">
      <c r="A60" s="11">
        <v>65</v>
      </c>
      <c r="B60" s="11" t="s">
        <v>194</v>
      </c>
      <c r="C60" s="11" t="s">
        <v>195</v>
      </c>
      <c r="D60" s="12" t="s">
        <v>200</v>
      </c>
      <c r="E60" s="11" t="s">
        <v>25</v>
      </c>
      <c r="F60" s="11" t="s">
        <v>25</v>
      </c>
      <c r="G60" s="13">
        <v>11504</v>
      </c>
      <c r="H60" s="11" t="s">
        <v>22</v>
      </c>
      <c r="I60" s="13">
        <v>2139</v>
      </c>
      <c r="J60" s="14" t="s">
        <v>201</v>
      </c>
      <c r="K60" s="18"/>
      <c r="L60" s="16" t="s">
        <v>202</v>
      </c>
      <c r="M60" s="16" t="s">
        <v>203</v>
      </c>
      <c r="N60" s="16"/>
      <c r="O60" s="16"/>
      <c r="P60" s="16"/>
    </row>
    <row r="61" spans="1:16" ht="24.95" customHeight="1" x14ac:dyDescent="0.3">
      <c r="A61" s="11">
        <v>66</v>
      </c>
      <c r="B61" s="11" t="s">
        <v>204</v>
      </c>
      <c r="C61" s="11" t="s">
        <v>195</v>
      </c>
      <c r="D61" s="12" t="s">
        <v>205</v>
      </c>
      <c r="E61" s="11" t="s">
        <v>33</v>
      </c>
      <c r="F61" s="11" t="s">
        <v>33</v>
      </c>
      <c r="G61" s="13">
        <v>3613</v>
      </c>
      <c r="H61" s="11" t="s">
        <v>22</v>
      </c>
      <c r="I61" s="14">
        <v>385</v>
      </c>
      <c r="J61" s="14" t="s">
        <v>206</v>
      </c>
      <c r="K61" s="15"/>
      <c r="L61" s="16" t="s">
        <v>207</v>
      </c>
      <c r="M61" s="16" t="s">
        <v>208</v>
      </c>
      <c r="N61" s="16" t="s">
        <v>24</v>
      </c>
      <c r="O61" s="16" t="s">
        <v>209</v>
      </c>
      <c r="P61" s="16" t="s">
        <v>210</v>
      </c>
    </row>
    <row r="62" spans="1:16" ht="24.95" customHeight="1" x14ac:dyDescent="0.3">
      <c r="A62" s="11">
        <v>67</v>
      </c>
      <c r="B62" s="11" t="s">
        <v>204</v>
      </c>
      <c r="C62" s="11" t="s">
        <v>195</v>
      </c>
      <c r="D62" s="12" t="s">
        <v>211</v>
      </c>
      <c r="E62" s="11" t="s">
        <v>21</v>
      </c>
      <c r="F62" s="11" t="s">
        <v>21</v>
      </c>
      <c r="G62" s="13">
        <v>6185</v>
      </c>
      <c r="H62" s="11" t="s">
        <v>22</v>
      </c>
      <c r="I62" s="14">
        <v>544</v>
      </c>
      <c r="J62" s="14" t="s">
        <v>212</v>
      </c>
      <c r="K62" s="15"/>
      <c r="L62" s="16" t="s">
        <v>198</v>
      </c>
      <c r="M62" s="16" t="s">
        <v>213</v>
      </c>
      <c r="N62" s="16"/>
      <c r="O62" s="16"/>
      <c r="P62" s="16"/>
    </row>
    <row r="63" spans="1:16" ht="24.95" customHeight="1" x14ac:dyDescent="0.3">
      <c r="A63" s="11">
        <v>68</v>
      </c>
      <c r="B63" s="11" t="s">
        <v>204</v>
      </c>
      <c r="C63" s="11" t="s">
        <v>195</v>
      </c>
      <c r="D63" s="12" t="s">
        <v>180</v>
      </c>
      <c r="E63" s="11" t="s">
        <v>25</v>
      </c>
      <c r="F63" s="11" t="s">
        <v>25</v>
      </c>
      <c r="G63" s="14">
        <v>793</v>
      </c>
      <c r="H63" s="11" t="s">
        <v>22</v>
      </c>
      <c r="I63" s="14">
        <v>164</v>
      </c>
      <c r="J63" s="14" t="s">
        <v>95</v>
      </c>
      <c r="K63" s="15"/>
      <c r="L63" s="16" t="s">
        <v>214</v>
      </c>
      <c r="M63" s="16" t="s">
        <v>215</v>
      </c>
      <c r="N63" s="16"/>
      <c r="O63" s="16"/>
      <c r="P63" s="16"/>
    </row>
    <row r="64" spans="1:16" ht="24.95" customHeight="1" x14ac:dyDescent="0.3">
      <c r="A64" s="11">
        <v>69</v>
      </c>
      <c r="B64" s="11" t="s">
        <v>204</v>
      </c>
      <c r="C64" s="11" t="s">
        <v>195</v>
      </c>
      <c r="D64" s="12" t="s">
        <v>216</v>
      </c>
      <c r="E64" s="11" t="s">
        <v>25</v>
      </c>
      <c r="F64" s="11" t="s">
        <v>25</v>
      </c>
      <c r="G64" s="13">
        <v>26579</v>
      </c>
      <c r="H64" s="11" t="s">
        <v>22</v>
      </c>
      <c r="I64" s="14">
        <v>750</v>
      </c>
      <c r="J64" s="14" t="s">
        <v>217</v>
      </c>
      <c r="K64" s="15"/>
      <c r="L64" s="16" t="s">
        <v>218</v>
      </c>
      <c r="M64" s="16" t="s">
        <v>219</v>
      </c>
      <c r="N64" s="16"/>
      <c r="O64" s="16"/>
      <c r="P64" s="16"/>
    </row>
    <row r="65" spans="1:16" ht="24.95" customHeight="1" x14ac:dyDescent="0.3">
      <c r="A65" s="11">
        <v>70</v>
      </c>
      <c r="B65" s="11" t="s">
        <v>204</v>
      </c>
      <c r="C65" s="11" t="s">
        <v>195</v>
      </c>
      <c r="D65" s="12" t="s">
        <v>220</v>
      </c>
      <c r="E65" s="11" t="s">
        <v>25</v>
      </c>
      <c r="F65" s="11" t="s">
        <v>25</v>
      </c>
      <c r="G65" s="13">
        <v>21818</v>
      </c>
      <c r="H65" s="11" t="s">
        <v>22</v>
      </c>
      <c r="I65" s="13">
        <v>1569</v>
      </c>
      <c r="J65" s="14" t="s">
        <v>221</v>
      </c>
      <c r="K65" s="18"/>
      <c r="L65" s="16" t="s">
        <v>222</v>
      </c>
      <c r="M65" s="16" t="s">
        <v>213</v>
      </c>
      <c r="N65" s="16"/>
      <c r="O65" s="16"/>
      <c r="P65" s="16"/>
    </row>
    <row r="66" spans="1:16" ht="24.95" customHeight="1" x14ac:dyDescent="0.3">
      <c r="A66" s="11">
        <v>71</v>
      </c>
      <c r="B66" s="11" t="s">
        <v>204</v>
      </c>
      <c r="C66" s="11" t="s">
        <v>195</v>
      </c>
      <c r="D66" s="12" t="s">
        <v>223</v>
      </c>
      <c r="E66" s="11" t="s">
        <v>25</v>
      </c>
      <c r="F66" s="11" t="s">
        <v>25</v>
      </c>
      <c r="G66" s="13">
        <v>30149</v>
      </c>
      <c r="H66" s="11" t="s">
        <v>22</v>
      </c>
      <c r="I66" s="13">
        <v>1595</v>
      </c>
      <c r="J66" s="14" t="s">
        <v>23</v>
      </c>
      <c r="K66" s="18"/>
      <c r="L66" s="16" t="s">
        <v>224</v>
      </c>
      <c r="M66" s="16" t="s">
        <v>225</v>
      </c>
      <c r="N66" s="16"/>
      <c r="O66" s="16"/>
      <c r="P66" s="16"/>
    </row>
    <row r="67" spans="1:16" ht="24.95" customHeight="1" x14ac:dyDescent="0.3">
      <c r="A67" s="11">
        <v>72</v>
      </c>
      <c r="B67" s="11" t="s">
        <v>226</v>
      </c>
      <c r="C67" s="11" t="s">
        <v>195</v>
      </c>
      <c r="D67" s="12" t="s">
        <v>227</v>
      </c>
      <c r="E67" s="11" t="s">
        <v>21</v>
      </c>
      <c r="F67" s="11" t="s">
        <v>21</v>
      </c>
      <c r="G67" s="13">
        <v>9722</v>
      </c>
      <c r="H67" s="11" t="s">
        <v>22</v>
      </c>
      <c r="I67" s="14">
        <v>840</v>
      </c>
      <c r="J67" s="14" t="s">
        <v>201</v>
      </c>
      <c r="K67" s="15"/>
      <c r="L67" s="16" t="s">
        <v>228</v>
      </c>
      <c r="M67" s="16" t="s">
        <v>229</v>
      </c>
      <c r="N67" s="16"/>
      <c r="O67" s="16"/>
      <c r="P67" s="16"/>
    </row>
    <row r="68" spans="1:16" ht="24.95" customHeight="1" x14ac:dyDescent="0.3">
      <c r="A68" s="11">
        <v>73</v>
      </c>
      <c r="B68" s="11" t="s">
        <v>226</v>
      </c>
      <c r="C68" s="11" t="s">
        <v>195</v>
      </c>
      <c r="D68" s="12" t="s">
        <v>230</v>
      </c>
      <c r="E68" s="11" t="s">
        <v>21</v>
      </c>
      <c r="F68" s="11" t="s">
        <v>21</v>
      </c>
      <c r="G68" s="14">
        <v>680</v>
      </c>
      <c r="H68" s="11" t="s">
        <v>22</v>
      </c>
      <c r="I68" s="14">
        <v>52</v>
      </c>
      <c r="J68" s="14" t="s">
        <v>231</v>
      </c>
      <c r="K68" s="15"/>
      <c r="L68" s="16" t="s">
        <v>232</v>
      </c>
      <c r="M68" s="16" t="s">
        <v>233</v>
      </c>
      <c r="N68" s="16"/>
      <c r="O68" s="16"/>
      <c r="P68" s="16"/>
    </row>
    <row r="69" spans="1:16" ht="24.95" customHeight="1" x14ac:dyDescent="0.3">
      <c r="A69" s="11">
        <v>74</v>
      </c>
      <c r="B69" s="11" t="s">
        <v>234</v>
      </c>
      <c r="C69" s="11" t="s">
        <v>195</v>
      </c>
      <c r="D69" s="12" t="s">
        <v>235</v>
      </c>
      <c r="E69" s="11" t="s">
        <v>21</v>
      </c>
      <c r="F69" s="11" t="s">
        <v>21</v>
      </c>
      <c r="G69" s="13">
        <v>4455</v>
      </c>
      <c r="H69" s="11" t="s">
        <v>22</v>
      </c>
      <c r="I69" s="14">
        <v>666</v>
      </c>
      <c r="J69" s="14" t="s">
        <v>95</v>
      </c>
      <c r="K69" s="15"/>
      <c r="L69" s="16" t="s">
        <v>236</v>
      </c>
      <c r="M69" s="16" t="s">
        <v>237</v>
      </c>
      <c r="N69" s="16"/>
      <c r="O69" s="16"/>
      <c r="P69" s="16"/>
    </row>
    <row r="70" spans="1:16" ht="24.95" customHeight="1" x14ac:dyDescent="0.3">
      <c r="A70" s="11">
        <v>75</v>
      </c>
      <c r="B70" s="11" t="s">
        <v>234</v>
      </c>
      <c r="C70" s="11" t="s">
        <v>195</v>
      </c>
      <c r="D70" s="12" t="s">
        <v>238</v>
      </c>
      <c r="E70" s="11" t="s">
        <v>21</v>
      </c>
      <c r="F70" s="11" t="s">
        <v>21</v>
      </c>
      <c r="G70" s="13">
        <v>2431</v>
      </c>
      <c r="H70" s="11" t="s">
        <v>22</v>
      </c>
      <c r="I70" s="14">
        <v>474</v>
      </c>
      <c r="J70" s="14" t="s">
        <v>95</v>
      </c>
      <c r="K70" s="15"/>
      <c r="L70" s="16" t="s">
        <v>239</v>
      </c>
      <c r="M70" s="16" t="s">
        <v>240</v>
      </c>
      <c r="N70" s="16"/>
      <c r="O70" s="16"/>
      <c r="P70" s="16"/>
    </row>
    <row r="71" spans="1:16" ht="24.95" customHeight="1" x14ac:dyDescent="0.3">
      <c r="A71" s="11">
        <v>76</v>
      </c>
      <c r="B71" s="11" t="s">
        <v>234</v>
      </c>
      <c r="C71" s="11" t="s">
        <v>195</v>
      </c>
      <c r="D71" s="12" t="s">
        <v>241</v>
      </c>
      <c r="E71" s="11" t="s">
        <v>242</v>
      </c>
      <c r="F71" s="11" t="s">
        <v>242</v>
      </c>
      <c r="G71" s="13">
        <v>4935</v>
      </c>
      <c r="H71" s="11" t="s">
        <v>22</v>
      </c>
      <c r="I71" s="14">
        <v>711</v>
      </c>
      <c r="J71" s="14" t="s">
        <v>243</v>
      </c>
      <c r="K71" s="15"/>
      <c r="L71" s="16" t="s">
        <v>244</v>
      </c>
      <c r="M71" s="16" t="s">
        <v>245</v>
      </c>
      <c r="N71" s="16"/>
      <c r="O71" s="16"/>
      <c r="P71" s="16"/>
    </row>
    <row r="72" spans="1:16" ht="24.95" customHeight="1" x14ac:dyDescent="0.3">
      <c r="A72" s="34">
        <v>77</v>
      </c>
      <c r="B72" s="11">
        <v>25</v>
      </c>
      <c r="C72" s="11" t="s">
        <v>195</v>
      </c>
      <c r="D72" s="12" t="s">
        <v>246</v>
      </c>
      <c r="E72" s="11" t="s">
        <v>25</v>
      </c>
      <c r="F72" s="11" t="s">
        <v>25</v>
      </c>
      <c r="G72" s="13">
        <v>26182</v>
      </c>
      <c r="H72" s="11" t="s">
        <v>28</v>
      </c>
      <c r="I72" s="14">
        <v>77</v>
      </c>
      <c r="J72" s="14" t="s">
        <v>247</v>
      </c>
      <c r="K72" s="15"/>
      <c r="L72" s="16" t="s">
        <v>228</v>
      </c>
      <c r="M72" s="16" t="s">
        <v>229</v>
      </c>
      <c r="N72" s="16"/>
      <c r="O72" s="16"/>
      <c r="P72" s="16"/>
    </row>
    <row r="73" spans="1:16" ht="24.95" customHeight="1" x14ac:dyDescent="0.3">
      <c r="A73" s="36"/>
      <c r="B73" s="11" t="s">
        <v>248</v>
      </c>
      <c r="C73" s="11"/>
      <c r="D73" s="17"/>
      <c r="E73" s="11" t="s">
        <v>25</v>
      </c>
      <c r="F73" s="11" t="s">
        <v>25</v>
      </c>
      <c r="G73" s="13">
        <v>26182</v>
      </c>
      <c r="H73" s="11" t="s">
        <v>26</v>
      </c>
      <c r="I73" s="13">
        <v>2004</v>
      </c>
      <c r="J73" s="14" t="str">
        <f t="shared" si="1"/>
        <v/>
      </c>
      <c r="K73" s="18"/>
      <c r="L73" s="16"/>
      <c r="M73" s="16"/>
      <c r="N73" s="16"/>
      <c r="O73" s="16"/>
      <c r="P73" s="16"/>
    </row>
    <row r="74" spans="1:16" ht="24.95" customHeight="1" x14ac:dyDescent="0.3">
      <c r="A74" s="11">
        <v>78</v>
      </c>
      <c r="B74" s="11" t="s">
        <v>234</v>
      </c>
      <c r="C74" s="11" t="s">
        <v>195</v>
      </c>
      <c r="D74" s="12" t="s">
        <v>249</v>
      </c>
      <c r="E74" s="11" t="s">
        <v>25</v>
      </c>
      <c r="F74" s="11" t="s">
        <v>25</v>
      </c>
      <c r="G74" s="13">
        <v>40066</v>
      </c>
      <c r="H74" s="11" t="s">
        <v>22</v>
      </c>
      <c r="I74" s="13">
        <v>1026</v>
      </c>
      <c r="J74" s="14" t="s">
        <v>250</v>
      </c>
      <c r="K74" s="18"/>
      <c r="L74" s="16" t="s">
        <v>236</v>
      </c>
      <c r="M74" s="16" t="s">
        <v>237</v>
      </c>
      <c r="N74" s="16"/>
      <c r="O74" s="16"/>
      <c r="P74" s="16"/>
    </row>
    <row r="75" spans="1:16" ht="24.95" customHeight="1" x14ac:dyDescent="0.3">
      <c r="A75" s="11">
        <v>79</v>
      </c>
      <c r="B75" s="11" t="s">
        <v>251</v>
      </c>
      <c r="C75" s="11" t="s">
        <v>195</v>
      </c>
      <c r="D75" s="12" t="s">
        <v>252</v>
      </c>
      <c r="E75" s="11" t="s">
        <v>21</v>
      </c>
      <c r="F75" s="11" t="s">
        <v>21</v>
      </c>
      <c r="G75" s="13">
        <v>1491</v>
      </c>
      <c r="H75" s="11" t="s">
        <v>22</v>
      </c>
      <c r="I75" s="14">
        <v>44</v>
      </c>
      <c r="J75" s="14" t="s">
        <v>253</v>
      </c>
      <c r="K75" s="15"/>
      <c r="L75" s="16" t="s">
        <v>254</v>
      </c>
      <c r="M75" s="16" t="s">
        <v>255</v>
      </c>
      <c r="N75" s="16" t="s">
        <v>256</v>
      </c>
      <c r="O75" s="16" t="s">
        <v>183</v>
      </c>
      <c r="P75" s="16" t="s">
        <v>257</v>
      </c>
    </row>
    <row r="76" spans="1:16" ht="24.95" customHeight="1" x14ac:dyDescent="0.3">
      <c r="A76" s="11">
        <v>80</v>
      </c>
      <c r="B76" s="11" t="s">
        <v>251</v>
      </c>
      <c r="C76" s="11" t="s">
        <v>195</v>
      </c>
      <c r="D76" s="12" t="s">
        <v>258</v>
      </c>
      <c r="E76" s="11" t="s">
        <v>44</v>
      </c>
      <c r="F76" s="11" t="s">
        <v>44</v>
      </c>
      <c r="G76" s="13">
        <v>1375</v>
      </c>
      <c r="H76" s="11" t="s">
        <v>22</v>
      </c>
      <c r="I76" s="14">
        <v>317</v>
      </c>
      <c r="J76" s="14" t="s">
        <v>259</v>
      </c>
      <c r="K76" s="15" t="s">
        <v>182</v>
      </c>
      <c r="L76" s="16" t="s">
        <v>183</v>
      </c>
      <c r="M76" s="16" t="s">
        <v>260</v>
      </c>
      <c r="N76" s="16"/>
      <c r="O76" s="16"/>
      <c r="P76" s="16"/>
    </row>
    <row r="77" spans="1:16" ht="24.95" customHeight="1" x14ac:dyDescent="0.3">
      <c r="A77" s="11">
        <v>81</v>
      </c>
      <c r="B77" s="11" t="s">
        <v>251</v>
      </c>
      <c r="C77" s="11" t="s">
        <v>195</v>
      </c>
      <c r="D77" s="12" t="s">
        <v>261</v>
      </c>
      <c r="E77" s="11" t="s">
        <v>21</v>
      </c>
      <c r="F77" s="11" t="s">
        <v>21</v>
      </c>
      <c r="G77" s="13">
        <v>3966</v>
      </c>
      <c r="H77" s="11" t="s">
        <v>22</v>
      </c>
      <c r="I77" s="13">
        <v>1408</v>
      </c>
      <c r="J77" s="14" t="s">
        <v>262</v>
      </c>
      <c r="K77" s="18"/>
      <c r="L77" s="16" t="s">
        <v>263</v>
      </c>
      <c r="M77" s="16" t="s">
        <v>264</v>
      </c>
      <c r="N77" s="16"/>
      <c r="O77" s="16"/>
      <c r="P77" s="16"/>
    </row>
    <row r="78" spans="1:16" ht="24.95" customHeight="1" x14ac:dyDescent="0.3">
      <c r="A78" s="11">
        <v>82</v>
      </c>
      <c r="B78" s="11" t="s">
        <v>251</v>
      </c>
      <c r="C78" s="11" t="s">
        <v>195</v>
      </c>
      <c r="D78" s="12" t="s">
        <v>265</v>
      </c>
      <c r="E78" s="11" t="s">
        <v>44</v>
      </c>
      <c r="F78" s="11" t="s">
        <v>44</v>
      </c>
      <c r="G78" s="14">
        <v>370</v>
      </c>
      <c r="H78" s="11" t="s">
        <v>22</v>
      </c>
      <c r="I78" s="14">
        <v>104</v>
      </c>
      <c r="J78" s="14" t="s">
        <v>266</v>
      </c>
      <c r="K78" s="15" t="s">
        <v>182</v>
      </c>
      <c r="L78" s="16" t="s">
        <v>183</v>
      </c>
      <c r="M78" s="16" t="s">
        <v>184</v>
      </c>
      <c r="N78" s="16"/>
      <c r="O78" s="16"/>
      <c r="P78" s="16"/>
    </row>
    <row r="79" spans="1:16" ht="24.95" customHeight="1" x14ac:dyDescent="0.3">
      <c r="A79" s="11">
        <v>83</v>
      </c>
      <c r="B79" s="11" t="s">
        <v>251</v>
      </c>
      <c r="C79" s="11" t="s">
        <v>195</v>
      </c>
      <c r="D79" s="12" t="s">
        <v>267</v>
      </c>
      <c r="E79" s="11" t="s">
        <v>44</v>
      </c>
      <c r="F79" s="11" t="s">
        <v>44</v>
      </c>
      <c r="G79" s="14">
        <v>209</v>
      </c>
      <c r="H79" s="11" t="s">
        <v>22</v>
      </c>
      <c r="I79" s="14">
        <v>54</v>
      </c>
      <c r="J79" s="14" t="s">
        <v>266</v>
      </c>
      <c r="K79" s="15" t="s">
        <v>182</v>
      </c>
      <c r="L79" s="16" t="s">
        <v>183</v>
      </c>
      <c r="M79" s="16" t="s">
        <v>260</v>
      </c>
      <c r="N79" s="16"/>
      <c r="O79" s="16"/>
      <c r="P79" s="16"/>
    </row>
    <row r="80" spans="1:16" ht="24.95" customHeight="1" x14ac:dyDescent="0.3">
      <c r="A80" s="34">
        <v>84</v>
      </c>
      <c r="B80" s="11" t="s">
        <v>251</v>
      </c>
      <c r="C80" s="11" t="s">
        <v>195</v>
      </c>
      <c r="D80" s="12" t="s">
        <v>268</v>
      </c>
      <c r="E80" s="11" t="s">
        <v>33</v>
      </c>
      <c r="F80" s="11" t="s">
        <v>33</v>
      </c>
      <c r="G80" s="13">
        <v>1993</v>
      </c>
      <c r="H80" s="11" t="s">
        <v>22</v>
      </c>
      <c r="I80" s="14">
        <v>788</v>
      </c>
      <c r="J80" s="14" t="s">
        <v>269</v>
      </c>
      <c r="K80" s="15"/>
      <c r="L80" s="16" t="s">
        <v>270</v>
      </c>
      <c r="M80" s="16" t="s">
        <v>271</v>
      </c>
      <c r="N80" s="16" t="s">
        <v>24</v>
      </c>
      <c r="O80" s="16" t="s">
        <v>272</v>
      </c>
      <c r="P80" s="16" t="s">
        <v>273</v>
      </c>
    </row>
    <row r="81" spans="1:16" ht="24.95" customHeight="1" x14ac:dyDescent="0.3">
      <c r="A81" s="35"/>
      <c r="B81" s="11" t="s">
        <v>251</v>
      </c>
      <c r="C81" s="11"/>
      <c r="D81" s="17"/>
      <c r="E81" s="11"/>
      <c r="F81" s="11"/>
      <c r="G81" s="13">
        <v>1993</v>
      </c>
      <c r="H81" s="11"/>
      <c r="I81" s="14"/>
      <c r="J81" s="14" t="str">
        <f t="shared" si="1"/>
        <v/>
      </c>
      <c r="K81" s="15"/>
      <c r="L81" s="16" t="s">
        <v>274</v>
      </c>
      <c r="M81" s="16" t="s">
        <v>233</v>
      </c>
      <c r="N81" s="16" t="s">
        <v>24</v>
      </c>
      <c r="O81" s="16" t="s">
        <v>272</v>
      </c>
      <c r="P81" s="16" t="s">
        <v>273</v>
      </c>
    </row>
    <row r="82" spans="1:16" ht="24.95" customHeight="1" x14ac:dyDescent="0.3">
      <c r="A82" s="35"/>
      <c r="B82" s="11" t="s">
        <v>251</v>
      </c>
      <c r="C82" s="11"/>
      <c r="D82" s="17"/>
      <c r="E82" s="11"/>
      <c r="F82" s="11"/>
      <c r="G82" s="13">
        <v>1993</v>
      </c>
      <c r="H82" s="11"/>
      <c r="I82" s="14"/>
      <c r="J82" s="14" t="str">
        <f t="shared" si="1"/>
        <v/>
      </c>
      <c r="K82" s="15"/>
      <c r="L82" s="16" t="s">
        <v>270</v>
      </c>
      <c r="M82" s="16" t="s">
        <v>275</v>
      </c>
      <c r="N82" s="16" t="s">
        <v>24</v>
      </c>
      <c r="O82" s="16" t="s">
        <v>272</v>
      </c>
      <c r="P82" s="16" t="s">
        <v>273</v>
      </c>
    </row>
    <row r="83" spans="1:16" ht="24.95" customHeight="1" x14ac:dyDescent="0.3">
      <c r="A83" s="35"/>
      <c r="B83" s="11" t="s">
        <v>251</v>
      </c>
      <c r="C83" s="11"/>
      <c r="D83" s="17"/>
      <c r="E83" s="11"/>
      <c r="F83" s="11"/>
      <c r="G83" s="13">
        <v>1993</v>
      </c>
      <c r="H83" s="11"/>
      <c r="I83" s="14"/>
      <c r="J83" s="14" t="str">
        <f t="shared" si="1"/>
        <v/>
      </c>
      <c r="K83" s="15"/>
      <c r="L83" s="16" t="s">
        <v>270</v>
      </c>
      <c r="M83" s="16" t="s">
        <v>271</v>
      </c>
      <c r="N83" s="16" t="s">
        <v>256</v>
      </c>
      <c r="O83" s="16" t="s">
        <v>276</v>
      </c>
      <c r="P83" s="16" t="s">
        <v>277</v>
      </c>
    </row>
    <row r="84" spans="1:16" ht="24.95" customHeight="1" x14ac:dyDescent="0.3">
      <c r="A84" s="35"/>
      <c r="B84" s="11" t="s">
        <v>251</v>
      </c>
      <c r="C84" s="11"/>
      <c r="D84" s="17"/>
      <c r="E84" s="11"/>
      <c r="F84" s="11"/>
      <c r="G84" s="13">
        <v>1993</v>
      </c>
      <c r="H84" s="11"/>
      <c r="I84" s="14"/>
      <c r="J84" s="14" t="str">
        <f t="shared" si="1"/>
        <v/>
      </c>
      <c r="K84" s="15"/>
      <c r="L84" s="16" t="s">
        <v>270</v>
      </c>
      <c r="M84" s="16" t="s">
        <v>278</v>
      </c>
      <c r="N84" s="16" t="s">
        <v>24</v>
      </c>
      <c r="O84" s="16" t="s">
        <v>272</v>
      </c>
      <c r="P84" s="16" t="s">
        <v>273</v>
      </c>
    </row>
    <row r="85" spans="1:16" ht="24.95" customHeight="1" x14ac:dyDescent="0.3">
      <c r="A85" s="36"/>
      <c r="B85" s="11" t="s">
        <v>251</v>
      </c>
      <c r="C85" s="11"/>
      <c r="D85" s="17"/>
      <c r="E85" s="11"/>
      <c r="F85" s="11"/>
      <c r="G85" s="13">
        <v>1993</v>
      </c>
      <c r="H85" s="11"/>
      <c r="I85" s="14"/>
      <c r="J85" s="14" t="str">
        <f t="shared" si="1"/>
        <v/>
      </c>
      <c r="K85" s="15"/>
      <c r="L85" s="16" t="s">
        <v>270</v>
      </c>
      <c r="M85" s="16" t="s">
        <v>279</v>
      </c>
      <c r="N85" s="16" t="s">
        <v>24</v>
      </c>
      <c r="O85" s="16" t="s">
        <v>272</v>
      </c>
      <c r="P85" s="16" t="s">
        <v>273</v>
      </c>
    </row>
    <row r="86" spans="1:16" ht="24.95" customHeight="1" x14ac:dyDescent="0.3">
      <c r="A86" s="34">
        <v>85</v>
      </c>
      <c r="B86" s="11" t="s">
        <v>251</v>
      </c>
      <c r="C86" s="11" t="s">
        <v>195</v>
      </c>
      <c r="D86" s="12" t="s">
        <v>280</v>
      </c>
      <c r="E86" s="11" t="s">
        <v>21</v>
      </c>
      <c r="F86" s="11" t="s">
        <v>21</v>
      </c>
      <c r="G86" s="13">
        <v>3507</v>
      </c>
      <c r="H86" s="11" t="s">
        <v>22</v>
      </c>
      <c r="I86" s="14">
        <v>752</v>
      </c>
      <c r="J86" s="14" t="s">
        <v>281</v>
      </c>
      <c r="K86" s="15"/>
      <c r="L86" s="16" t="s">
        <v>282</v>
      </c>
      <c r="M86" s="16" t="s">
        <v>283</v>
      </c>
      <c r="N86" s="16"/>
      <c r="O86" s="16"/>
      <c r="P86" s="16"/>
    </row>
    <row r="87" spans="1:16" ht="24.95" customHeight="1" x14ac:dyDescent="0.3">
      <c r="A87" s="36"/>
      <c r="B87" s="11" t="s">
        <v>251</v>
      </c>
      <c r="C87" s="11"/>
      <c r="D87" s="17"/>
      <c r="E87" s="11"/>
      <c r="F87" s="11"/>
      <c r="G87" s="13">
        <v>3507</v>
      </c>
      <c r="H87" s="11"/>
      <c r="I87" s="14"/>
      <c r="J87" s="14" t="str">
        <f t="shared" si="1"/>
        <v/>
      </c>
      <c r="K87" s="15"/>
      <c r="L87" s="16" t="s">
        <v>284</v>
      </c>
      <c r="M87" s="16" t="s">
        <v>285</v>
      </c>
      <c r="N87" s="16"/>
      <c r="O87" s="16"/>
      <c r="P87" s="16"/>
    </row>
    <row r="88" spans="1:16" ht="24.95" customHeight="1" x14ac:dyDescent="0.3">
      <c r="A88" s="11">
        <v>86</v>
      </c>
      <c r="B88" s="11" t="s">
        <v>251</v>
      </c>
      <c r="C88" s="11" t="s">
        <v>195</v>
      </c>
      <c r="D88" s="12" t="s">
        <v>286</v>
      </c>
      <c r="E88" s="11" t="s">
        <v>21</v>
      </c>
      <c r="F88" s="11" t="s">
        <v>21</v>
      </c>
      <c r="G88" s="13">
        <v>4258</v>
      </c>
      <c r="H88" s="11" t="s">
        <v>22</v>
      </c>
      <c r="I88" s="14">
        <v>757</v>
      </c>
      <c r="J88" s="14" t="s">
        <v>281</v>
      </c>
      <c r="K88" s="15"/>
      <c r="L88" s="16" t="s">
        <v>287</v>
      </c>
      <c r="M88" s="16" t="s">
        <v>288</v>
      </c>
      <c r="N88" s="16"/>
      <c r="O88" s="16"/>
      <c r="P88" s="16"/>
    </row>
    <row r="89" spans="1:16" ht="24.95" customHeight="1" x14ac:dyDescent="0.3">
      <c r="A89" s="11">
        <v>87</v>
      </c>
      <c r="B89" s="11" t="s">
        <v>251</v>
      </c>
      <c r="C89" s="11" t="s">
        <v>195</v>
      </c>
      <c r="D89" s="12" t="s">
        <v>289</v>
      </c>
      <c r="E89" s="11" t="s">
        <v>44</v>
      </c>
      <c r="F89" s="11" t="s">
        <v>44</v>
      </c>
      <c r="G89" s="13">
        <v>1997</v>
      </c>
      <c r="H89" s="11" t="s">
        <v>22</v>
      </c>
      <c r="I89" s="14">
        <v>279</v>
      </c>
      <c r="J89" s="14" t="s">
        <v>23</v>
      </c>
      <c r="K89" s="15" t="s">
        <v>182</v>
      </c>
      <c r="L89" s="16" t="s">
        <v>290</v>
      </c>
      <c r="M89" s="16" t="s">
        <v>260</v>
      </c>
      <c r="N89" s="16"/>
      <c r="O89" s="16"/>
      <c r="P89" s="16"/>
    </row>
    <row r="90" spans="1:16" ht="24.95" customHeight="1" x14ac:dyDescent="0.3">
      <c r="A90" s="11">
        <v>88</v>
      </c>
      <c r="B90" s="11" t="s">
        <v>291</v>
      </c>
      <c r="C90" s="11" t="s">
        <v>292</v>
      </c>
      <c r="D90" s="12" t="s">
        <v>293</v>
      </c>
      <c r="E90" s="11" t="s">
        <v>21</v>
      </c>
      <c r="F90" s="11" t="s">
        <v>21</v>
      </c>
      <c r="G90" s="13">
        <v>3713</v>
      </c>
      <c r="H90" s="11" t="s">
        <v>22</v>
      </c>
      <c r="I90" s="14">
        <v>48</v>
      </c>
      <c r="J90" s="14" t="s">
        <v>294</v>
      </c>
      <c r="K90" s="15"/>
      <c r="L90" s="16" t="s">
        <v>295</v>
      </c>
      <c r="M90" s="16" t="s">
        <v>296</v>
      </c>
      <c r="N90" s="16"/>
      <c r="O90" s="16"/>
      <c r="P90" s="16"/>
    </row>
    <row r="91" spans="1:16" ht="24.95" customHeight="1" x14ac:dyDescent="0.3">
      <c r="A91" s="11">
        <v>89</v>
      </c>
      <c r="B91" s="11" t="s">
        <v>291</v>
      </c>
      <c r="C91" s="11" t="s">
        <v>292</v>
      </c>
      <c r="D91" s="12" t="s">
        <v>297</v>
      </c>
      <c r="E91" s="11" t="s">
        <v>21</v>
      </c>
      <c r="F91" s="11" t="s">
        <v>21</v>
      </c>
      <c r="G91" s="13">
        <v>1431</v>
      </c>
      <c r="H91" s="11" t="s">
        <v>22</v>
      </c>
      <c r="I91" s="14">
        <v>592</v>
      </c>
      <c r="J91" s="14" t="s">
        <v>212</v>
      </c>
      <c r="K91" s="15"/>
      <c r="L91" s="16" t="s">
        <v>298</v>
      </c>
      <c r="M91" s="16" t="s">
        <v>299</v>
      </c>
      <c r="N91" s="16"/>
      <c r="O91" s="16"/>
      <c r="P91" s="16"/>
    </row>
    <row r="92" spans="1:16" ht="24.95" customHeight="1" x14ac:dyDescent="0.3">
      <c r="A92" s="11">
        <v>90</v>
      </c>
      <c r="B92" s="11" t="s">
        <v>291</v>
      </c>
      <c r="C92" s="11" t="s">
        <v>292</v>
      </c>
      <c r="D92" s="12" t="s">
        <v>300</v>
      </c>
      <c r="E92" s="11" t="s">
        <v>25</v>
      </c>
      <c r="F92" s="11" t="s">
        <v>25</v>
      </c>
      <c r="G92" s="13">
        <v>15868</v>
      </c>
      <c r="H92" s="11" t="s">
        <v>22</v>
      </c>
      <c r="I92" s="14">
        <v>933</v>
      </c>
      <c r="J92" s="14" t="s">
        <v>30</v>
      </c>
      <c r="K92" s="15"/>
      <c r="L92" s="16" t="s">
        <v>301</v>
      </c>
      <c r="M92" s="16" t="s">
        <v>302</v>
      </c>
      <c r="N92" s="16"/>
      <c r="O92" s="16"/>
      <c r="P92" s="16"/>
    </row>
    <row r="93" spans="1:16" ht="24.95" customHeight="1" x14ac:dyDescent="0.3">
      <c r="A93" s="34">
        <v>91</v>
      </c>
      <c r="B93" s="11" t="s">
        <v>291</v>
      </c>
      <c r="C93" s="11" t="s">
        <v>292</v>
      </c>
      <c r="D93" s="12" t="s">
        <v>303</v>
      </c>
      <c r="E93" s="11" t="s">
        <v>25</v>
      </c>
      <c r="F93" s="11" t="s">
        <v>25</v>
      </c>
      <c r="G93" s="13">
        <v>7934</v>
      </c>
      <c r="H93" s="11" t="s">
        <v>22</v>
      </c>
      <c r="I93" s="13">
        <v>1527</v>
      </c>
      <c r="J93" s="14" t="s">
        <v>304</v>
      </c>
      <c r="K93" s="18"/>
      <c r="L93" s="16" t="s">
        <v>305</v>
      </c>
      <c r="M93" s="16" t="s">
        <v>306</v>
      </c>
      <c r="N93" s="16"/>
      <c r="O93" s="16"/>
      <c r="P93" s="16"/>
    </row>
    <row r="94" spans="1:16" ht="24.95" customHeight="1" x14ac:dyDescent="0.3">
      <c r="A94" s="36"/>
      <c r="B94" s="11" t="s">
        <v>291</v>
      </c>
      <c r="C94" s="11"/>
      <c r="D94" s="17"/>
      <c r="E94" s="11"/>
      <c r="F94" s="11"/>
      <c r="G94" s="13">
        <v>7934</v>
      </c>
      <c r="H94" s="11"/>
      <c r="I94" s="13"/>
      <c r="J94" s="14" t="str">
        <f t="shared" si="1"/>
        <v/>
      </c>
      <c r="K94" s="18"/>
      <c r="L94" s="16" t="s">
        <v>307</v>
      </c>
      <c r="M94" s="16" t="s">
        <v>306</v>
      </c>
      <c r="N94" s="16"/>
      <c r="O94" s="16"/>
      <c r="P94" s="16"/>
    </row>
    <row r="95" spans="1:16" ht="24.95" customHeight="1" x14ac:dyDescent="0.3">
      <c r="A95" s="34">
        <v>92</v>
      </c>
      <c r="B95" s="11" t="s">
        <v>291</v>
      </c>
      <c r="C95" s="11" t="s">
        <v>292</v>
      </c>
      <c r="D95" s="12" t="s">
        <v>308</v>
      </c>
      <c r="E95" s="11" t="s">
        <v>25</v>
      </c>
      <c r="F95" s="11" t="s">
        <v>25</v>
      </c>
      <c r="G95" s="13">
        <v>11504</v>
      </c>
      <c r="H95" s="11" t="s">
        <v>22</v>
      </c>
      <c r="I95" s="14">
        <v>782</v>
      </c>
      <c r="J95" s="14" t="s">
        <v>309</v>
      </c>
      <c r="K95" s="15"/>
      <c r="L95" s="16" t="s">
        <v>310</v>
      </c>
      <c r="M95" s="16" t="s">
        <v>311</v>
      </c>
      <c r="N95" s="16"/>
      <c r="O95" s="16"/>
      <c r="P95" s="16"/>
    </row>
    <row r="96" spans="1:16" ht="24.95" customHeight="1" x14ac:dyDescent="0.3">
      <c r="A96" s="36"/>
      <c r="B96" s="11" t="s">
        <v>291</v>
      </c>
      <c r="C96" s="11"/>
      <c r="D96" s="17"/>
      <c r="E96" s="11"/>
      <c r="F96" s="11"/>
      <c r="G96" s="13">
        <v>11504</v>
      </c>
      <c r="H96" s="11"/>
      <c r="I96" s="14"/>
      <c r="J96" s="14" t="str">
        <f t="shared" si="1"/>
        <v/>
      </c>
      <c r="K96" s="15"/>
      <c r="L96" s="16" t="s">
        <v>312</v>
      </c>
      <c r="M96" s="16" t="s">
        <v>313</v>
      </c>
      <c r="N96" s="16"/>
      <c r="O96" s="16"/>
      <c r="P96" s="16"/>
    </row>
    <row r="97" spans="1:16" ht="24.95" customHeight="1" x14ac:dyDescent="0.3">
      <c r="A97" s="34">
        <v>93</v>
      </c>
      <c r="B97" s="11" t="s">
        <v>291</v>
      </c>
      <c r="C97" s="11" t="s">
        <v>292</v>
      </c>
      <c r="D97" s="12" t="s">
        <v>314</v>
      </c>
      <c r="E97" s="11" t="s">
        <v>25</v>
      </c>
      <c r="F97" s="11" t="s">
        <v>25</v>
      </c>
      <c r="G97" s="13">
        <v>15471</v>
      </c>
      <c r="H97" s="11" t="s">
        <v>22</v>
      </c>
      <c r="I97" s="14">
        <v>421</v>
      </c>
      <c r="J97" s="14" t="s">
        <v>309</v>
      </c>
      <c r="K97" s="15"/>
      <c r="L97" s="16" t="s">
        <v>315</v>
      </c>
      <c r="M97" s="16" t="s">
        <v>316</v>
      </c>
      <c r="N97" s="16"/>
      <c r="O97" s="16"/>
      <c r="P97" s="16"/>
    </row>
    <row r="98" spans="1:16" ht="24.95" customHeight="1" x14ac:dyDescent="0.3">
      <c r="A98" s="36"/>
      <c r="B98" s="11" t="s">
        <v>291</v>
      </c>
      <c r="C98" s="11"/>
      <c r="D98" s="17"/>
      <c r="E98" s="11"/>
      <c r="F98" s="11"/>
      <c r="G98" s="13">
        <v>15471</v>
      </c>
      <c r="H98" s="11"/>
      <c r="I98" s="14"/>
      <c r="J98" s="14" t="str">
        <f t="shared" si="1"/>
        <v/>
      </c>
      <c r="K98" s="15"/>
      <c r="L98" s="16" t="s">
        <v>317</v>
      </c>
      <c r="M98" s="16" t="s">
        <v>318</v>
      </c>
      <c r="N98" s="16"/>
      <c r="O98" s="16"/>
      <c r="P98" s="16"/>
    </row>
    <row r="99" spans="1:16" ht="24.95" customHeight="1" x14ac:dyDescent="0.3">
      <c r="A99" s="11">
        <v>94</v>
      </c>
      <c r="B99" s="11" t="s">
        <v>319</v>
      </c>
      <c r="C99" s="11" t="s">
        <v>292</v>
      </c>
      <c r="D99" s="12" t="s">
        <v>320</v>
      </c>
      <c r="E99" s="11" t="s">
        <v>21</v>
      </c>
      <c r="F99" s="11" t="s">
        <v>21</v>
      </c>
      <c r="G99" s="13">
        <v>1541</v>
      </c>
      <c r="H99" s="11" t="s">
        <v>22</v>
      </c>
      <c r="I99" s="14">
        <v>234</v>
      </c>
      <c r="J99" s="14" t="s">
        <v>321</v>
      </c>
      <c r="K99" s="15"/>
      <c r="L99" s="16" t="s">
        <v>322</v>
      </c>
      <c r="M99" s="16" t="s">
        <v>323</v>
      </c>
      <c r="N99" s="16"/>
      <c r="O99" s="16"/>
      <c r="P99" s="16"/>
    </row>
    <row r="100" spans="1:16" ht="24.95" customHeight="1" x14ac:dyDescent="0.3">
      <c r="A100" s="11">
        <v>95</v>
      </c>
      <c r="B100" s="11" t="s">
        <v>319</v>
      </c>
      <c r="C100" s="11" t="s">
        <v>292</v>
      </c>
      <c r="D100" s="12" t="s">
        <v>324</v>
      </c>
      <c r="E100" s="11" t="s">
        <v>21</v>
      </c>
      <c r="F100" s="11" t="s">
        <v>21</v>
      </c>
      <c r="G100" s="13">
        <v>2499</v>
      </c>
      <c r="H100" s="11" t="s">
        <v>22</v>
      </c>
      <c r="I100" s="14">
        <v>277</v>
      </c>
      <c r="J100" s="14" t="s">
        <v>325</v>
      </c>
      <c r="K100" s="15"/>
      <c r="L100" s="16" t="s">
        <v>326</v>
      </c>
      <c r="M100" s="16" t="s">
        <v>327</v>
      </c>
      <c r="N100" s="16"/>
      <c r="O100" s="16"/>
      <c r="P100" s="16"/>
    </row>
    <row r="101" spans="1:16" ht="24.95" customHeight="1" x14ac:dyDescent="0.3">
      <c r="A101" s="11">
        <v>96</v>
      </c>
      <c r="B101" s="11" t="s">
        <v>319</v>
      </c>
      <c r="C101" s="11" t="s">
        <v>292</v>
      </c>
      <c r="D101" s="12" t="s">
        <v>328</v>
      </c>
      <c r="E101" s="11" t="s">
        <v>25</v>
      </c>
      <c r="F101" s="11" t="s">
        <v>25</v>
      </c>
      <c r="G101" s="13">
        <v>19438</v>
      </c>
      <c r="H101" s="11" t="s">
        <v>22</v>
      </c>
      <c r="I101" s="13">
        <v>2578</v>
      </c>
      <c r="J101" s="14" t="s">
        <v>329</v>
      </c>
      <c r="K101" s="18"/>
      <c r="L101" s="16" t="s">
        <v>330</v>
      </c>
      <c r="M101" s="16" t="s">
        <v>331</v>
      </c>
      <c r="N101" s="16"/>
      <c r="O101" s="16"/>
      <c r="P101" s="16"/>
    </row>
    <row r="102" spans="1:16" ht="24.95" customHeight="1" x14ac:dyDescent="0.3">
      <c r="A102" s="11">
        <v>97</v>
      </c>
      <c r="B102" s="11" t="s">
        <v>319</v>
      </c>
      <c r="C102" s="11" t="s">
        <v>292</v>
      </c>
      <c r="D102" s="12" t="s">
        <v>332</v>
      </c>
      <c r="E102" s="11" t="s">
        <v>25</v>
      </c>
      <c r="F102" s="11" t="s">
        <v>25</v>
      </c>
      <c r="G102" s="13">
        <v>3899</v>
      </c>
      <c r="H102" s="11" t="s">
        <v>22</v>
      </c>
      <c r="I102" s="14">
        <v>261</v>
      </c>
      <c r="J102" s="14" t="s">
        <v>333</v>
      </c>
      <c r="K102" s="15"/>
      <c r="L102" s="16" t="s">
        <v>330</v>
      </c>
      <c r="M102" s="16" t="s">
        <v>331</v>
      </c>
      <c r="N102" s="16"/>
      <c r="O102" s="16"/>
      <c r="P102" s="16"/>
    </row>
    <row r="103" spans="1:16" ht="24.95" customHeight="1" x14ac:dyDescent="0.3">
      <c r="A103" s="11">
        <v>98</v>
      </c>
      <c r="B103" s="11" t="s">
        <v>334</v>
      </c>
      <c r="C103" s="11" t="s">
        <v>292</v>
      </c>
      <c r="D103" s="12" t="s">
        <v>335</v>
      </c>
      <c r="E103" s="11" t="s">
        <v>21</v>
      </c>
      <c r="F103" s="11" t="s">
        <v>21</v>
      </c>
      <c r="G103" s="13">
        <v>3957</v>
      </c>
      <c r="H103" s="11" t="s">
        <v>26</v>
      </c>
      <c r="I103" s="14">
        <v>83</v>
      </c>
      <c r="J103" s="14" t="s">
        <v>336</v>
      </c>
      <c r="K103" s="15"/>
      <c r="L103" s="16" t="s">
        <v>337</v>
      </c>
      <c r="M103" s="16" t="s">
        <v>338</v>
      </c>
      <c r="N103" s="16"/>
      <c r="O103" s="16"/>
      <c r="P103" s="16"/>
    </row>
    <row r="104" spans="1:16" ht="24.95" customHeight="1" x14ac:dyDescent="0.3">
      <c r="A104" s="11">
        <v>99</v>
      </c>
      <c r="B104" s="11" t="s">
        <v>334</v>
      </c>
      <c r="C104" s="11" t="s">
        <v>292</v>
      </c>
      <c r="D104" s="12" t="s">
        <v>339</v>
      </c>
      <c r="E104" s="11" t="s">
        <v>33</v>
      </c>
      <c r="F104" s="11" t="s">
        <v>33</v>
      </c>
      <c r="G104" s="13">
        <v>3977</v>
      </c>
      <c r="H104" s="11" t="s">
        <v>22</v>
      </c>
      <c r="I104" s="14">
        <v>293</v>
      </c>
      <c r="J104" s="14" t="s">
        <v>173</v>
      </c>
      <c r="K104" s="15"/>
      <c r="L104" s="16" t="s">
        <v>340</v>
      </c>
      <c r="M104" s="16" t="s">
        <v>341</v>
      </c>
      <c r="N104" s="16"/>
      <c r="O104" s="16"/>
      <c r="P104" s="16"/>
    </row>
    <row r="105" spans="1:16" ht="24.95" customHeight="1" x14ac:dyDescent="0.3">
      <c r="A105" s="11">
        <v>100</v>
      </c>
      <c r="B105" s="11" t="s">
        <v>334</v>
      </c>
      <c r="C105" s="11" t="s">
        <v>292</v>
      </c>
      <c r="D105" s="12" t="s">
        <v>342</v>
      </c>
      <c r="E105" s="11" t="s">
        <v>21</v>
      </c>
      <c r="F105" s="11" t="s">
        <v>21</v>
      </c>
      <c r="G105" s="13">
        <v>1679</v>
      </c>
      <c r="H105" s="11" t="s">
        <v>22</v>
      </c>
      <c r="I105" s="14">
        <v>433</v>
      </c>
      <c r="J105" s="14" t="s">
        <v>343</v>
      </c>
      <c r="K105" s="15"/>
      <c r="L105" s="16" t="s">
        <v>340</v>
      </c>
      <c r="M105" s="16" t="s">
        <v>341</v>
      </c>
      <c r="N105" s="16"/>
      <c r="O105" s="16"/>
      <c r="P105" s="16"/>
    </row>
    <row r="106" spans="1:16" ht="24.95" customHeight="1" x14ac:dyDescent="0.3">
      <c r="A106" s="11">
        <v>101</v>
      </c>
      <c r="B106" s="11" t="s">
        <v>334</v>
      </c>
      <c r="C106" s="11" t="s">
        <v>292</v>
      </c>
      <c r="D106" s="12" t="s">
        <v>344</v>
      </c>
      <c r="E106" s="11" t="s">
        <v>21</v>
      </c>
      <c r="F106" s="11" t="s">
        <v>21</v>
      </c>
      <c r="G106" s="13">
        <v>1233</v>
      </c>
      <c r="H106" s="11" t="s">
        <v>22</v>
      </c>
      <c r="I106" s="14">
        <v>635</v>
      </c>
      <c r="J106" s="14" t="s">
        <v>345</v>
      </c>
      <c r="K106" s="15"/>
      <c r="L106" s="16" t="s">
        <v>346</v>
      </c>
      <c r="M106" s="16" t="s">
        <v>347</v>
      </c>
      <c r="N106" s="16"/>
      <c r="O106" s="16"/>
      <c r="P106" s="16"/>
    </row>
    <row r="107" spans="1:16" ht="24.95" customHeight="1" x14ac:dyDescent="0.3">
      <c r="A107" s="11">
        <v>102</v>
      </c>
      <c r="B107" s="11" t="s">
        <v>334</v>
      </c>
      <c r="C107" s="11" t="s">
        <v>292</v>
      </c>
      <c r="D107" s="12" t="s">
        <v>348</v>
      </c>
      <c r="E107" s="11" t="s">
        <v>33</v>
      </c>
      <c r="F107" s="11" t="s">
        <v>33</v>
      </c>
      <c r="G107" s="13">
        <v>2602</v>
      </c>
      <c r="H107" s="11" t="s">
        <v>22</v>
      </c>
      <c r="I107" s="14">
        <v>523</v>
      </c>
      <c r="J107" s="14" t="s">
        <v>345</v>
      </c>
      <c r="K107" s="15"/>
      <c r="L107" s="16" t="s">
        <v>346</v>
      </c>
      <c r="M107" s="16" t="s">
        <v>347</v>
      </c>
      <c r="N107" s="16"/>
      <c r="O107" s="16"/>
      <c r="P107" s="16"/>
    </row>
    <row r="108" spans="1:16" ht="24.95" customHeight="1" x14ac:dyDescent="0.3">
      <c r="A108" s="11">
        <v>103</v>
      </c>
      <c r="B108" s="11" t="s">
        <v>334</v>
      </c>
      <c r="C108" s="11" t="s">
        <v>292</v>
      </c>
      <c r="D108" s="12" t="s">
        <v>349</v>
      </c>
      <c r="E108" s="11" t="s">
        <v>25</v>
      </c>
      <c r="F108" s="11" t="s">
        <v>25</v>
      </c>
      <c r="G108" s="13">
        <v>14281</v>
      </c>
      <c r="H108" s="11" t="s">
        <v>22</v>
      </c>
      <c r="I108" s="14">
        <v>895</v>
      </c>
      <c r="J108" s="14" t="s">
        <v>262</v>
      </c>
      <c r="K108" s="15"/>
      <c r="L108" s="16" t="s">
        <v>350</v>
      </c>
      <c r="M108" s="16" t="s">
        <v>351</v>
      </c>
      <c r="N108" s="16"/>
      <c r="O108" s="16"/>
      <c r="P108" s="16"/>
    </row>
    <row r="109" spans="1:16" ht="24.95" customHeight="1" x14ac:dyDescent="0.3">
      <c r="A109" s="11">
        <v>104</v>
      </c>
      <c r="B109" s="11" t="s">
        <v>334</v>
      </c>
      <c r="C109" s="11" t="s">
        <v>292</v>
      </c>
      <c r="D109" s="12" t="s">
        <v>352</v>
      </c>
      <c r="E109" s="11" t="s">
        <v>25</v>
      </c>
      <c r="F109" s="11" t="s">
        <v>25</v>
      </c>
      <c r="G109" s="13">
        <v>9521</v>
      </c>
      <c r="H109" s="11" t="s">
        <v>22</v>
      </c>
      <c r="I109" s="14">
        <v>90</v>
      </c>
      <c r="J109" s="14" t="s">
        <v>343</v>
      </c>
      <c r="K109" s="15"/>
      <c r="L109" s="16" t="s">
        <v>353</v>
      </c>
      <c r="M109" s="16" t="s">
        <v>354</v>
      </c>
      <c r="N109" s="16"/>
      <c r="O109" s="16"/>
      <c r="P109" s="16"/>
    </row>
    <row r="110" spans="1:16" ht="24.95" customHeight="1" x14ac:dyDescent="0.3">
      <c r="A110" s="34">
        <v>105</v>
      </c>
      <c r="B110" s="11">
        <v>30</v>
      </c>
      <c r="C110" s="11" t="s">
        <v>292</v>
      </c>
      <c r="D110" s="12" t="s">
        <v>355</v>
      </c>
      <c r="E110" s="11" t="s">
        <v>25</v>
      </c>
      <c r="F110" s="11" t="s">
        <v>25</v>
      </c>
      <c r="G110" s="13">
        <v>146543</v>
      </c>
      <c r="H110" s="11" t="s">
        <v>28</v>
      </c>
      <c r="I110" s="14">
        <v>78</v>
      </c>
      <c r="J110" s="14" t="s">
        <v>356</v>
      </c>
      <c r="K110" s="15"/>
      <c r="L110" s="16" t="s">
        <v>357</v>
      </c>
      <c r="M110" s="16" t="s">
        <v>358</v>
      </c>
      <c r="N110" s="16"/>
      <c r="O110" s="16"/>
      <c r="P110" s="16"/>
    </row>
    <row r="111" spans="1:16" ht="24.95" customHeight="1" x14ac:dyDescent="0.3">
      <c r="A111" s="35"/>
      <c r="B111" s="11" t="s">
        <v>359</v>
      </c>
      <c r="C111" s="11"/>
      <c r="D111" s="17"/>
      <c r="E111" s="11" t="s">
        <v>25</v>
      </c>
      <c r="F111" s="11" t="s">
        <v>25</v>
      </c>
      <c r="G111" s="13">
        <v>146543</v>
      </c>
      <c r="H111" s="11" t="s">
        <v>26</v>
      </c>
      <c r="I111" s="13">
        <v>2263</v>
      </c>
      <c r="J111" s="14" t="str">
        <f t="shared" ref="J111:J164" si="2">IF(I111&gt;G111,"꺄아악","")</f>
        <v/>
      </c>
      <c r="K111" s="15"/>
      <c r="L111" s="16" t="s">
        <v>360</v>
      </c>
      <c r="M111" s="16" t="s">
        <v>361</v>
      </c>
      <c r="N111" s="16"/>
      <c r="O111" s="16"/>
      <c r="P111" s="16"/>
    </row>
    <row r="112" spans="1:16" ht="24.95" customHeight="1" x14ac:dyDescent="0.3">
      <c r="A112" s="35"/>
      <c r="B112" s="11">
        <v>30</v>
      </c>
      <c r="C112" s="11"/>
      <c r="D112" s="17"/>
      <c r="E112" s="11"/>
      <c r="F112" s="11"/>
      <c r="G112" s="13">
        <v>146543</v>
      </c>
      <c r="H112" s="11"/>
      <c r="I112" s="14"/>
      <c r="J112" s="14" t="str">
        <f t="shared" si="2"/>
        <v/>
      </c>
      <c r="K112" s="15"/>
      <c r="L112" s="16" t="s">
        <v>362</v>
      </c>
      <c r="M112" s="16" t="s">
        <v>363</v>
      </c>
      <c r="N112" s="16"/>
      <c r="O112" s="16"/>
      <c r="P112" s="16"/>
    </row>
    <row r="113" spans="1:16" ht="24.95" customHeight="1" x14ac:dyDescent="0.3">
      <c r="A113" s="35"/>
      <c r="B113" s="11">
        <v>30</v>
      </c>
      <c r="C113" s="11"/>
      <c r="D113" s="17"/>
      <c r="E113" s="11"/>
      <c r="F113" s="11"/>
      <c r="G113" s="13">
        <v>146543</v>
      </c>
      <c r="H113" s="11"/>
      <c r="I113" s="14"/>
      <c r="J113" s="14" t="str">
        <f t="shared" si="2"/>
        <v/>
      </c>
      <c r="K113" s="15"/>
      <c r="L113" s="16" t="s">
        <v>364</v>
      </c>
      <c r="M113" s="16" t="s">
        <v>365</v>
      </c>
      <c r="N113" s="16"/>
      <c r="O113" s="16"/>
      <c r="P113" s="16"/>
    </row>
    <row r="114" spans="1:16" ht="24.95" customHeight="1" x14ac:dyDescent="0.3">
      <c r="A114" s="35"/>
      <c r="B114" s="11">
        <v>30</v>
      </c>
      <c r="C114" s="11"/>
      <c r="D114" s="17"/>
      <c r="E114" s="11"/>
      <c r="F114" s="11"/>
      <c r="G114" s="13">
        <v>146543</v>
      </c>
      <c r="H114" s="11"/>
      <c r="I114" s="14"/>
      <c r="J114" s="14" t="str">
        <f t="shared" si="2"/>
        <v/>
      </c>
      <c r="K114" s="15"/>
      <c r="L114" s="16" t="s">
        <v>366</v>
      </c>
      <c r="M114" s="16" t="s">
        <v>367</v>
      </c>
      <c r="N114" s="16"/>
      <c r="O114" s="16"/>
      <c r="P114" s="16"/>
    </row>
    <row r="115" spans="1:16" ht="24.95" customHeight="1" x14ac:dyDescent="0.3">
      <c r="A115" s="35"/>
      <c r="B115" s="11">
        <v>30</v>
      </c>
      <c r="C115" s="11"/>
      <c r="D115" s="17"/>
      <c r="E115" s="11"/>
      <c r="F115" s="11"/>
      <c r="G115" s="13">
        <v>146543</v>
      </c>
      <c r="H115" s="11"/>
      <c r="I115" s="14"/>
      <c r="J115" s="14" t="str">
        <f t="shared" si="2"/>
        <v/>
      </c>
      <c r="K115" s="15"/>
      <c r="L115" s="16" t="s">
        <v>368</v>
      </c>
      <c r="M115" s="16" t="s">
        <v>369</v>
      </c>
      <c r="N115" s="16"/>
      <c r="O115" s="16"/>
      <c r="P115" s="16"/>
    </row>
    <row r="116" spans="1:16" ht="24.95" customHeight="1" x14ac:dyDescent="0.3">
      <c r="A116" s="35"/>
      <c r="B116" s="11">
        <v>30</v>
      </c>
      <c r="C116" s="11"/>
      <c r="D116" s="17"/>
      <c r="E116" s="11"/>
      <c r="F116" s="11"/>
      <c r="G116" s="13">
        <v>146543</v>
      </c>
      <c r="H116" s="11"/>
      <c r="I116" s="14"/>
      <c r="J116" s="14" t="str">
        <f t="shared" si="2"/>
        <v/>
      </c>
      <c r="K116" s="15"/>
      <c r="L116" s="16" t="s">
        <v>370</v>
      </c>
      <c r="M116" s="16" t="s">
        <v>371</v>
      </c>
      <c r="N116" s="16"/>
      <c r="O116" s="16"/>
      <c r="P116" s="16"/>
    </row>
    <row r="117" spans="1:16" ht="24.95" customHeight="1" x14ac:dyDescent="0.3">
      <c r="A117" s="36"/>
      <c r="B117" s="11">
        <v>30</v>
      </c>
      <c r="C117" s="11"/>
      <c r="D117" s="17"/>
      <c r="E117" s="11"/>
      <c r="F117" s="11"/>
      <c r="G117" s="13">
        <v>146543</v>
      </c>
      <c r="H117" s="11"/>
      <c r="I117" s="14"/>
      <c r="J117" s="14" t="str">
        <f t="shared" si="2"/>
        <v/>
      </c>
      <c r="K117" s="15"/>
      <c r="L117" s="16" t="s">
        <v>372</v>
      </c>
      <c r="M117" s="16" t="s">
        <v>373</v>
      </c>
      <c r="N117" s="16"/>
      <c r="O117" s="16"/>
      <c r="P117" s="16"/>
    </row>
    <row r="118" spans="1:16" ht="24.95" customHeight="1" x14ac:dyDescent="0.3">
      <c r="A118" s="11">
        <v>106</v>
      </c>
      <c r="B118" s="11" t="s">
        <v>374</v>
      </c>
      <c r="C118" s="11" t="s">
        <v>292</v>
      </c>
      <c r="D118" s="12" t="s">
        <v>375</v>
      </c>
      <c r="E118" s="11" t="s">
        <v>33</v>
      </c>
      <c r="F118" s="11" t="s">
        <v>33</v>
      </c>
      <c r="G118" s="13">
        <v>2185</v>
      </c>
      <c r="H118" s="11" t="s">
        <v>22</v>
      </c>
      <c r="I118" s="14">
        <v>734</v>
      </c>
      <c r="J118" s="14" t="s">
        <v>376</v>
      </c>
      <c r="K118" s="15"/>
      <c r="L118" s="16" t="s">
        <v>377</v>
      </c>
      <c r="M118" s="16" t="s">
        <v>378</v>
      </c>
      <c r="N118" s="16"/>
      <c r="O118" s="16"/>
      <c r="P118" s="16"/>
    </row>
    <row r="119" spans="1:16" ht="24.95" customHeight="1" x14ac:dyDescent="0.3">
      <c r="A119" s="11">
        <v>107</v>
      </c>
      <c r="B119" s="11" t="s">
        <v>374</v>
      </c>
      <c r="C119" s="11" t="s">
        <v>292</v>
      </c>
      <c r="D119" s="12" t="s">
        <v>379</v>
      </c>
      <c r="E119" s="11" t="s">
        <v>21</v>
      </c>
      <c r="F119" s="11" t="s">
        <v>21</v>
      </c>
      <c r="G119" s="13">
        <v>1716</v>
      </c>
      <c r="H119" s="11" t="s">
        <v>22</v>
      </c>
      <c r="I119" s="14">
        <v>119</v>
      </c>
      <c r="J119" s="14" t="s">
        <v>380</v>
      </c>
      <c r="K119" s="15"/>
      <c r="L119" s="16" t="s">
        <v>381</v>
      </c>
      <c r="M119" s="16" t="s">
        <v>382</v>
      </c>
      <c r="N119" s="16"/>
      <c r="O119" s="16"/>
      <c r="P119" s="16"/>
    </row>
    <row r="120" spans="1:16" ht="24.95" customHeight="1" x14ac:dyDescent="0.3">
      <c r="A120" s="34">
        <v>108</v>
      </c>
      <c r="B120" s="11" t="s">
        <v>374</v>
      </c>
      <c r="C120" s="11" t="s">
        <v>292</v>
      </c>
      <c r="D120" s="12" t="s">
        <v>383</v>
      </c>
      <c r="E120" s="11" t="s">
        <v>21</v>
      </c>
      <c r="F120" s="11" t="s">
        <v>21</v>
      </c>
      <c r="G120" s="13">
        <v>1190</v>
      </c>
      <c r="H120" s="11" t="s">
        <v>22</v>
      </c>
      <c r="I120" s="14">
        <v>421</v>
      </c>
      <c r="J120" s="14" t="s">
        <v>336</v>
      </c>
      <c r="K120" s="15"/>
      <c r="L120" s="16" t="s">
        <v>381</v>
      </c>
      <c r="M120" s="16" t="s">
        <v>384</v>
      </c>
      <c r="N120" s="16"/>
      <c r="O120" s="16"/>
      <c r="P120" s="16"/>
    </row>
    <row r="121" spans="1:16" ht="24.95" customHeight="1" x14ac:dyDescent="0.3">
      <c r="A121" s="36"/>
      <c r="B121" s="11" t="s">
        <v>374</v>
      </c>
      <c r="C121" s="11"/>
      <c r="D121" s="17"/>
      <c r="E121" s="11"/>
      <c r="F121" s="11"/>
      <c r="G121" s="13">
        <v>1190</v>
      </c>
      <c r="H121" s="11"/>
      <c r="I121" s="14"/>
      <c r="J121" s="14" t="str">
        <f t="shared" si="2"/>
        <v/>
      </c>
      <c r="K121" s="15"/>
      <c r="L121" s="16" t="s">
        <v>385</v>
      </c>
      <c r="M121" s="16" t="s">
        <v>386</v>
      </c>
      <c r="N121" s="16"/>
      <c r="O121" s="16"/>
      <c r="P121" s="16"/>
    </row>
    <row r="122" spans="1:16" ht="24.95" customHeight="1" x14ac:dyDescent="0.3">
      <c r="A122" s="34">
        <v>109</v>
      </c>
      <c r="B122" s="11" t="s">
        <v>374</v>
      </c>
      <c r="C122" s="11" t="s">
        <v>292</v>
      </c>
      <c r="D122" s="12" t="s">
        <v>387</v>
      </c>
      <c r="E122" s="11" t="s">
        <v>21</v>
      </c>
      <c r="F122" s="11" t="s">
        <v>21</v>
      </c>
      <c r="G122" s="13">
        <v>2403</v>
      </c>
      <c r="H122" s="11" t="s">
        <v>22</v>
      </c>
      <c r="I122" s="14">
        <v>413</v>
      </c>
      <c r="J122" s="14" t="s">
        <v>23</v>
      </c>
      <c r="K122" s="15"/>
      <c r="L122" s="16" t="s">
        <v>388</v>
      </c>
      <c r="M122" s="16" t="s">
        <v>389</v>
      </c>
      <c r="N122" s="16"/>
      <c r="O122" s="16"/>
      <c r="P122" s="16"/>
    </row>
    <row r="123" spans="1:16" ht="24.95" customHeight="1" x14ac:dyDescent="0.3">
      <c r="A123" s="36"/>
      <c r="B123" s="11" t="s">
        <v>374</v>
      </c>
      <c r="C123" s="11"/>
      <c r="D123" s="17"/>
      <c r="E123" s="11"/>
      <c r="F123" s="11"/>
      <c r="G123" s="13">
        <v>2403</v>
      </c>
      <c r="H123" s="11"/>
      <c r="I123" s="14"/>
      <c r="J123" s="14" t="str">
        <f t="shared" si="2"/>
        <v/>
      </c>
      <c r="K123" s="15"/>
      <c r="L123" s="16" t="s">
        <v>381</v>
      </c>
      <c r="M123" s="16" t="s">
        <v>384</v>
      </c>
      <c r="N123" s="16"/>
      <c r="O123" s="16"/>
      <c r="P123" s="16"/>
    </row>
    <row r="124" spans="1:16" ht="24.95" customHeight="1" x14ac:dyDescent="0.3">
      <c r="A124" s="11">
        <v>110</v>
      </c>
      <c r="B124" s="11" t="s">
        <v>374</v>
      </c>
      <c r="C124" s="11" t="s">
        <v>292</v>
      </c>
      <c r="D124" s="12" t="s">
        <v>390</v>
      </c>
      <c r="E124" s="11" t="s">
        <v>21</v>
      </c>
      <c r="F124" s="11" t="s">
        <v>21</v>
      </c>
      <c r="G124" s="13">
        <v>12869</v>
      </c>
      <c r="H124" s="11" t="s">
        <v>22</v>
      </c>
      <c r="I124" s="13">
        <v>1009</v>
      </c>
      <c r="J124" s="14" t="s">
        <v>212</v>
      </c>
      <c r="K124" s="18"/>
      <c r="L124" s="16" t="s">
        <v>391</v>
      </c>
      <c r="M124" s="16" t="s">
        <v>392</v>
      </c>
      <c r="N124" s="16"/>
      <c r="O124" s="16"/>
      <c r="P124" s="16"/>
    </row>
    <row r="125" spans="1:16" ht="24.95" customHeight="1" x14ac:dyDescent="0.3">
      <c r="A125" s="11">
        <v>111</v>
      </c>
      <c r="B125" s="11" t="s">
        <v>374</v>
      </c>
      <c r="C125" s="11" t="s">
        <v>292</v>
      </c>
      <c r="D125" s="12" t="s">
        <v>393</v>
      </c>
      <c r="E125" s="11" t="s">
        <v>21</v>
      </c>
      <c r="F125" s="11" t="s">
        <v>21</v>
      </c>
      <c r="G125" s="13">
        <v>4050</v>
      </c>
      <c r="H125" s="11" t="s">
        <v>22</v>
      </c>
      <c r="I125" s="14">
        <v>175</v>
      </c>
      <c r="J125" s="14" t="s">
        <v>201</v>
      </c>
      <c r="K125" s="15"/>
      <c r="L125" s="16" t="s">
        <v>394</v>
      </c>
      <c r="M125" s="16" t="s">
        <v>395</v>
      </c>
      <c r="N125" s="16"/>
      <c r="O125" s="16"/>
      <c r="P125" s="16"/>
    </row>
    <row r="126" spans="1:16" ht="24.95" customHeight="1" x14ac:dyDescent="0.3">
      <c r="A126" s="11">
        <v>112</v>
      </c>
      <c r="B126" s="11" t="s">
        <v>374</v>
      </c>
      <c r="C126" s="11" t="s">
        <v>292</v>
      </c>
      <c r="D126" s="12" t="s">
        <v>396</v>
      </c>
      <c r="E126" s="11" t="s">
        <v>21</v>
      </c>
      <c r="F126" s="11" t="s">
        <v>21</v>
      </c>
      <c r="G126" s="14">
        <v>622</v>
      </c>
      <c r="H126" s="11" t="s">
        <v>22</v>
      </c>
      <c r="I126" s="14">
        <v>66</v>
      </c>
      <c r="J126" s="14" t="s">
        <v>201</v>
      </c>
      <c r="K126" s="15"/>
      <c r="L126" s="16" t="s">
        <v>397</v>
      </c>
      <c r="M126" s="16" t="s">
        <v>398</v>
      </c>
      <c r="N126" s="16"/>
      <c r="O126" s="16"/>
      <c r="P126" s="16"/>
    </row>
    <row r="127" spans="1:16" ht="24.95" customHeight="1" x14ac:dyDescent="0.3">
      <c r="A127" s="11">
        <v>113</v>
      </c>
      <c r="B127" s="11" t="s">
        <v>374</v>
      </c>
      <c r="C127" s="11" t="s">
        <v>292</v>
      </c>
      <c r="D127" s="12" t="s">
        <v>399</v>
      </c>
      <c r="E127" s="11" t="s">
        <v>25</v>
      </c>
      <c r="F127" s="11" t="s">
        <v>25</v>
      </c>
      <c r="G127" s="13">
        <v>9917</v>
      </c>
      <c r="H127" s="11" t="s">
        <v>22</v>
      </c>
      <c r="I127" s="13">
        <v>1002</v>
      </c>
      <c r="J127" s="14" t="s">
        <v>36</v>
      </c>
      <c r="K127" s="18"/>
      <c r="L127" s="16" t="s">
        <v>400</v>
      </c>
      <c r="M127" s="16" t="s">
        <v>392</v>
      </c>
      <c r="N127" s="16"/>
      <c r="O127" s="16"/>
      <c r="P127" s="16"/>
    </row>
    <row r="128" spans="1:16" ht="24.95" customHeight="1" x14ac:dyDescent="0.3">
      <c r="A128" s="11">
        <v>114</v>
      </c>
      <c r="B128" s="11" t="s">
        <v>401</v>
      </c>
      <c r="C128" s="11" t="s">
        <v>402</v>
      </c>
      <c r="D128" s="12" t="s">
        <v>205</v>
      </c>
      <c r="E128" s="11" t="s">
        <v>21</v>
      </c>
      <c r="F128" s="11" t="s">
        <v>21</v>
      </c>
      <c r="G128" s="14">
        <v>942</v>
      </c>
      <c r="H128" s="11" t="s">
        <v>22</v>
      </c>
      <c r="I128" s="14">
        <v>401</v>
      </c>
      <c r="J128" s="14" t="s">
        <v>95</v>
      </c>
      <c r="K128" s="15"/>
      <c r="L128" s="16" t="s">
        <v>403</v>
      </c>
      <c r="M128" s="16" t="s">
        <v>404</v>
      </c>
      <c r="N128" s="16"/>
      <c r="O128" s="16"/>
      <c r="P128" s="16"/>
    </row>
    <row r="129" spans="1:16" ht="24.95" customHeight="1" x14ac:dyDescent="0.3">
      <c r="A129" s="11">
        <v>115</v>
      </c>
      <c r="B129" s="11" t="s">
        <v>401</v>
      </c>
      <c r="C129" s="11" t="s">
        <v>402</v>
      </c>
      <c r="D129" s="12" t="s">
        <v>405</v>
      </c>
      <c r="E129" s="11" t="s">
        <v>21</v>
      </c>
      <c r="F129" s="11" t="s">
        <v>21</v>
      </c>
      <c r="G129" s="14">
        <v>235</v>
      </c>
      <c r="H129" s="11" t="s">
        <v>22</v>
      </c>
      <c r="I129" s="14">
        <v>46</v>
      </c>
      <c r="J129" s="14" t="s">
        <v>95</v>
      </c>
      <c r="K129" s="15"/>
      <c r="L129" s="16" t="s">
        <v>406</v>
      </c>
      <c r="M129" s="16" t="s">
        <v>407</v>
      </c>
      <c r="N129" s="16"/>
      <c r="O129" s="16"/>
      <c r="P129" s="16"/>
    </row>
    <row r="130" spans="1:16" ht="24.95" customHeight="1" x14ac:dyDescent="0.3">
      <c r="A130" s="11">
        <v>116</v>
      </c>
      <c r="B130" s="11" t="s">
        <v>401</v>
      </c>
      <c r="C130" s="11" t="s">
        <v>402</v>
      </c>
      <c r="D130" s="12" t="s">
        <v>408</v>
      </c>
      <c r="E130" s="11" t="s">
        <v>21</v>
      </c>
      <c r="F130" s="11" t="s">
        <v>21</v>
      </c>
      <c r="G130" s="13">
        <v>2869</v>
      </c>
      <c r="H130" s="11" t="s">
        <v>22</v>
      </c>
      <c r="I130" s="14">
        <v>807</v>
      </c>
      <c r="J130" s="14" t="s">
        <v>231</v>
      </c>
      <c r="K130" s="15"/>
      <c r="L130" s="16" t="s">
        <v>409</v>
      </c>
      <c r="M130" s="16" t="s">
        <v>410</v>
      </c>
      <c r="N130" s="16"/>
      <c r="O130" s="16"/>
      <c r="P130" s="16"/>
    </row>
    <row r="131" spans="1:16" ht="24.95" customHeight="1" x14ac:dyDescent="0.3">
      <c r="A131" s="11">
        <v>117</v>
      </c>
      <c r="B131" s="11" t="s">
        <v>401</v>
      </c>
      <c r="C131" s="11" t="s">
        <v>402</v>
      </c>
      <c r="D131" s="12" t="s">
        <v>411</v>
      </c>
      <c r="E131" s="11" t="s">
        <v>21</v>
      </c>
      <c r="F131" s="11" t="s">
        <v>21</v>
      </c>
      <c r="G131" s="13">
        <v>4025</v>
      </c>
      <c r="H131" s="11" t="s">
        <v>22</v>
      </c>
      <c r="I131" s="14">
        <v>189</v>
      </c>
      <c r="J131" s="14" t="s">
        <v>412</v>
      </c>
      <c r="K131" s="15"/>
      <c r="L131" s="16" t="s">
        <v>413</v>
      </c>
      <c r="M131" s="16" t="s">
        <v>410</v>
      </c>
      <c r="N131" s="16"/>
      <c r="O131" s="16"/>
      <c r="P131" s="16"/>
    </row>
    <row r="132" spans="1:16" ht="24.95" customHeight="1" x14ac:dyDescent="0.3">
      <c r="A132" s="11">
        <v>118</v>
      </c>
      <c r="B132" s="11" t="s">
        <v>401</v>
      </c>
      <c r="C132" s="11" t="s">
        <v>402</v>
      </c>
      <c r="D132" s="12" t="s">
        <v>414</v>
      </c>
      <c r="E132" s="11" t="s">
        <v>25</v>
      </c>
      <c r="F132" s="11" t="s">
        <v>25</v>
      </c>
      <c r="G132" s="13">
        <v>5554</v>
      </c>
      <c r="H132" s="11" t="s">
        <v>22</v>
      </c>
      <c r="I132" s="14">
        <v>630</v>
      </c>
      <c r="J132" s="14" t="s">
        <v>336</v>
      </c>
      <c r="K132" s="15"/>
      <c r="L132" s="16" t="s">
        <v>415</v>
      </c>
      <c r="M132" s="16" t="s">
        <v>416</v>
      </c>
      <c r="N132" s="16"/>
      <c r="O132" s="16"/>
      <c r="P132" s="16"/>
    </row>
    <row r="133" spans="1:16" ht="24.95" customHeight="1" x14ac:dyDescent="0.3">
      <c r="A133" s="11">
        <v>119</v>
      </c>
      <c r="B133" s="11" t="s">
        <v>401</v>
      </c>
      <c r="C133" s="11" t="s">
        <v>402</v>
      </c>
      <c r="D133" s="12" t="s">
        <v>417</v>
      </c>
      <c r="E133" s="11" t="s">
        <v>25</v>
      </c>
      <c r="F133" s="11" t="s">
        <v>25</v>
      </c>
      <c r="G133" s="13">
        <v>3967</v>
      </c>
      <c r="H133" s="11" t="s">
        <v>22</v>
      </c>
      <c r="I133" s="14">
        <v>6</v>
      </c>
      <c r="J133" s="14" t="s">
        <v>343</v>
      </c>
      <c r="K133" s="15"/>
      <c r="L133" s="16" t="s">
        <v>418</v>
      </c>
      <c r="M133" s="16" t="s">
        <v>419</v>
      </c>
      <c r="N133" s="16"/>
      <c r="O133" s="16"/>
      <c r="P133" s="16"/>
    </row>
    <row r="134" spans="1:16" ht="24.95" customHeight="1" x14ac:dyDescent="0.3">
      <c r="A134" s="11">
        <v>120</v>
      </c>
      <c r="B134" s="11" t="s">
        <v>401</v>
      </c>
      <c r="C134" s="11" t="s">
        <v>402</v>
      </c>
      <c r="D134" s="12" t="s">
        <v>420</v>
      </c>
      <c r="E134" s="11" t="s">
        <v>25</v>
      </c>
      <c r="F134" s="11" t="s">
        <v>25</v>
      </c>
      <c r="G134" s="13">
        <v>15471</v>
      </c>
      <c r="H134" s="11" t="s">
        <v>22</v>
      </c>
      <c r="I134" s="13">
        <v>1633</v>
      </c>
      <c r="J134" s="14" t="s">
        <v>36</v>
      </c>
      <c r="K134" s="18"/>
      <c r="L134" s="16" t="s">
        <v>415</v>
      </c>
      <c r="M134" s="16" t="s">
        <v>416</v>
      </c>
      <c r="N134" s="16"/>
      <c r="O134" s="16"/>
      <c r="P134" s="16"/>
    </row>
    <row r="135" spans="1:16" ht="24.95" customHeight="1" x14ac:dyDescent="0.3">
      <c r="A135" s="34">
        <v>121</v>
      </c>
      <c r="B135" s="11">
        <v>32</v>
      </c>
      <c r="C135" s="11" t="s">
        <v>292</v>
      </c>
      <c r="D135" s="12" t="s">
        <v>421</v>
      </c>
      <c r="E135" s="11" t="s">
        <v>25</v>
      </c>
      <c r="F135" s="11" t="s">
        <v>25</v>
      </c>
      <c r="G135" s="14">
        <v>106</v>
      </c>
      <c r="H135" s="11" t="s">
        <v>28</v>
      </c>
      <c r="I135" s="14">
        <v>14</v>
      </c>
      <c r="J135" s="14" t="s">
        <v>30</v>
      </c>
      <c r="K135" s="15"/>
      <c r="L135" s="16" t="s">
        <v>422</v>
      </c>
      <c r="M135" s="16" t="s">
        <v>419</v>
      </c>
      <c r="N135" s="16"/>
      <c r="O135" s="16"/>
      <c r="P135" s="16"/>
    </row>
    <row r="136" spans="1:16" ht="24.95" customHeight="1" x14ac:dyDescent="0.3">
      <c r="A136" s="36"/>
      <c r="B136" s="11" t="s">
        <v>401</v>
      </c>
      <c r="C136" s="11"/>
      <c r="D136" s="17"/>
      <c r="E136" s="11" t="s">
        <v>25</v>
      </c>
      <c r="F136" s="11" t="s">
        <v>25</v>
      </c>
      <c r="G136" s="14">
        <v>106</v>
      </c>
      <c r="H136" s="11" t="s">
        <v>26</v>
      </c>
      <c r="I136" s="14">
        <v>29</v>
      </c>
      <c r="J136" s="14" t="str">
        <f t="shared" si="2"/>
        <v/>
      </c>
      <c r="K136" s="15"/>
      <c r="L136" s="16"/>
      <c r="M136" s="16"/>
      <c r="N136" s="16"/>
      <c r="O136" s="16"/>
      <c r="P136" s="16"/>
    </row>
    <row r="137" spans="1:16" ht="24.95" customHeight="1" x14ac:dyDescent="0.3">
      <c r="A137" s="11">
        <v>122</v>
      </c>
      <c r="B137" s="11" t="s">
        <v>423</v>
      </c>
      <c r="C137" s="11" t="s">
        <v>402</v>
      </c>
      <c r="D137" s="12" t="s">
        <v>424</v>
      </c>
      <c r="E137" s="11" t="s">
        <v>425</v>
      </c>
      <c r="F137" s="11" t="s">
        <v>425</v>
      </c>
      <c r="G137" s="14">
        <v>137</v>
      </c>
      <c r="H137" s="11" t="s">
        <v>22</v>
      </c>
      <c r="I137" s="14">
        <v>3</v>
      </c>
      <c r="J137" s="14" t="s">
        <v>426</v>
      </c>
      <c r="K137" s="15"/>
      <c r="L137" s="16" t="s">
        <v>427</v>
      </c>
      <c r="M137" s="16" t="s">
        <v>428</v>
      </c>
      <c r="N137" s="16"/>
      <c r="O137" s="16"/>
      <c r="P137" s="16"/>
    </row>
    <row r="138" spans="1:16" ht="24.95" customHeight="1" x14ac:dyDescent="0.3">
      <c r="A138" s="11">
        <v>123</v>
      </c>
      <c r="B138" s="11" t="s">
        <v>423</v>
      </c>
      <c r="C138" s="11" t="s">
        <v>402</v>
      </c>
      <c r="D138" s="12" t="s">
        <v>429</v>
      </c>
      <c r="E138" s="11" t="s">
        <v>33</v>
      </c>
      <c r="F138" s="11" t="s">
        <v>33</v>
      </c>
      <c r="G138" s="13">
        <v>1478</v>
      </c>
      <c r="H138" s="11" t="s">
        <v>22</v>
      </c>
      <c r="I138" s="14">
        <v>221</v>
      </c>
      <c r="J138" s="14" t="s">
        <v>430</v>
      </c>
      <c r="K138" s="15"/>
      <c r="L138" s="16" t="s">
        <v>431</v>
      </c>
      <c r="M138" s="16" t="s">
        <v>432</v>
      </c>
      <c r="N138" s="16"/>
      <c r="O138" s="16"/>
      <c r="P138" s="16"/>
    </row>
    <row r="139" spans="1:16" ht="24.95" customHeight="1" x14ac:dyDescent="0.3">
      <c r="A139" s="11">
        <v>124</v>
      </c>
      <c r="B139" s="11" t="s">
        <v>423</v>
      </c>
      <c r="C139" s="11" t="s">
        <v>402</v>
      </c>
      <c r="D139" s="12" t="s">
        <v>433</v>
      </c>
      <c r="E139" s="11" t="s">
        <v>33</v>
      </c>
      <c r="F139" s="11" t="s">
        <v>33</v>
      </c>
      <c r="G139" s="13">
        <v>3096</v>
      </c>
      <c r="H139" s="11" t="s">
        <v>22</v>
      </c>
      <c r="I139" s="14">
        <v>939</v>
      </c>
      <c r="J139" s="14" t="s">
        <v>426</v>
      </c>
      <c r="K139" s="15"/>
      <c r="L139" s="16" t="s">
        <v>434</v>
      </c>
      <c r="M139" s="16" t="s">
        <v>435</v>
      </c>
      <c r="N139" s="16"/>
      <c r="O139" s="16"/>
      <c r="P139" s="16"/>
    </row>
    <row r="140" spans="1:16" ht="24.95" customHeight="1" x14ac:dyDescent="0.3">
      <c r="A140" s="11">
        <v>125</v>
      </c>
      <c r="B140" s="11" t="s">
        <v>423</v>
      </c>
      <c r="C140" s="11" t="s">
        <v>402</v>
      </c>
      <c r="D140" s="12" t="s">
        <v>436</v>
      </c>
      <c r="E140" s="11" t="s">
        <v>44</v>
      </c>
      <c r="F140" s="11" t="s">
        <v>44</v>
      </c>
      <c r="G140" s="14">
        <v>734</v>
      </c>
      <c r="H140" s="11" t="s">
        <v>22</v>
      </c>
      <c r="I140" s="14">
        <v>61</v>
      </c>
      <c r="J140" s="14" t="s">
        <v>426</v>
      </c>
      <c r="K140" s="15" t="s">
        <v>182</v>
      </c>
      <c r="L140" s="16" t="s">
        <v>183</v>
      </c>
      <c r="M140" s="16" t="s">
        <v>184</v>
      </c>
      <c r="N140" s="16"/>
      <c r="O140" s="16"/>
      <c r="P140" s="16"/>
    </row>
    <row r="141" spans="1:16" ht="24.95" customHeight="1" x14ac:dyDescent="0.3">
      <c r="A141" s="11">
        <v>126</v>
      </c>
      <c r="B141" s="11" t="s">
        <v>423</v>
      </c>
      <c r="C141" s="11" t="s">
        <v>402</v>
      </c>
      <c r="D141" s="12" t="s">
        <v>437</v>
      </c>
      <c r="E141" s="11" t="s">
        <v>21</v>
      </c>
      <c r="F141" s="11" t="s">
        <v>21</v>
      </c>
      <c r="G141" s="13">
        <v>2306</v>
      </c>
      <c r="H141" s="11" t="s">
        <v>22</v>
      </c>
      <c r="I141" s="14">
        <v>920</v>
      </c>
      <c r="J141" s="14" t="s">
        <v>438</v>
      </c>
      <c r="K141" s="15"/>
      <c r="L141" s="16" t="s">
        <v>439</v>
      </c>
      <c r="M141" s="16" t="s">
        <v>440</v>
      </c>
      <c r="N141" s="16"/>
      <c r="O141" s="16"/>
      <c r="P141" s="16"/>
    </row>
    <row r="142" spans="1:16" ht="24.95" customHeight="1" x14ac:dyDescent="0.3">
      <c r="A142" s="11">
        <v>127</v>
      </c>
      <c r="B142" s="11" t="s">
        <v>423</v>
      </c>
      <c r="C142" s="11" t="s">
        <v>402</v>
      </c>
      <c r="D142" s="12" t="s">
        <v>441</v>
      </c>
      <c r="E142" s="11" t="s">
        <v>44</v>
      </c>
      <c r="F142" s="11" t="s">
        <v>44</v>
      </c>
      <c r="G142" s="14">
        <v>35</v>
      </c>
      <c r="H142" s="11" t="s">
        <v>22</v>
      </c>
      <c r="I142" s="14">
        <v>18</v>
      </c>
      <c r="J142" s="14" t="s">
        <v>442</v>
      </c>
      <c r="K142" s="15" t="s">
        <v>182</v>
      </c>
      <c r="L142" s="16" t="s">
        <v>183</v>
      </c>
      <c r="M142" s="16" t="s">
        <v>184</v>
      </c>
      <c r="N142" s="16"/>
      <c r="O142" s="16"/>
      <c r="P142" s="16"/>
    </row>
    <row r="143" spans="1:16" ht="24.95" customHeight="1" x14ac:dyDescent="0.3">
      <c r="A143" s="11">
        <v>128</v>
      </c>
      <c r="B143" s="11" t="s">
        <v>423</v>
      </c>
      <c r="C143" s="11" t="s">
        <v>402</v>
      </c>
      <c r="D143" s="12" t="s">
        <v>443</v>
      </c>
      <c r="E143" s="11" t="s">
        <v>21</v>
      </c>
      <c r="F143" s="11" t="s">
        <v>21</v>
      </c>
      <c r="G143" s="13">
        <v>3679</v>
      </c>
      <c r="H143" s="11" t="s">
        <v>22</v>
      </c>
      <c r="I143" s="14">
        <v>81</v>
      </c>
      <c r="J143" s="14" t="s">
        <v>426</v>
      </c>
      <c r="K143" s="15"/>
      <c r="L143" s="16" t="s">
        <v>444</v>
      </c>
      <c r="M143" s="16" t="s">
        <v>428</v>
      </c>
      <c r="N143" s="16"/>
      <c r="O143" s="16"/>
      <c r="P143" s="16"/>
    </row>
    <row r="144" spans="1:16" ht="24.95" customHeight="1" x14ac:dyDescent="0.3">
      <c r="A144" s="11">
        <v>129</v>
      </c>
      <c r="B144" s="11" t="s">
        <v>423</v>
      </c>
      <c r="C144" s="11" t="s">
        <v>402</v>
      </c>
      <c r="D144" s="12" t="s">
        <v>445</v>
      </c>
      <c r="E144" s="11" t="s">
        <v>44</v>
      </c>
      <c r="F144" s="11" t="s">
        <v>44</v>
      </c>
      <c r="G144" s="14">
        <v>15</v>
      </c>
      <c r="H144" s="11" t="s">
        <v>22</v>
      </c>
      <c r="I144" s="14">
        <v>14</v>
      </c>
      <c r="J144" s="14" t="s">
        <v>442</v>
      </c>
      <c r="K144" s="15" t="s">
        <v>182</v>
      </c>
      <c r="L144" s="16" t="s">
        <v>183</v>
      </c>
      <c r="M144" s="16" t="s">
        <v>184</v>
      </c>
      <c r="N144" s="16"/>
      <c r="O144" s="16"/>
      <c r="P144" s="16"/>
    </row>
    <row r="145" spans="1:16" ht="24.95" customHeight="1" x14ac:dyDescent="0.3">
      <c r="A145" s="11">
        <v>130</v>
      </c>
      <c r="B145" s="11" t="s">
        <v>423</v>
      </c>
      <c r="C145" s="11" t="s">
        <v>402</v>
      </c>
      <c r="D145" s="12" t="s">
        <v>446</v>
      </c>
      <c r="E145" s="11" t="s">
        <v>44</v>
      </c>
      <c r="F145" s="11" t="s">
        <v>44</v>
      </c>
      <c r="G145" s="13">
        <v>1197</v>
      </c>
      <c r="H145" s="11" t="s">
        <v>22</v>
      </c>
      <c r="I145" s="14">
        <v>49</v>
      </c>
      <c r="J145" s="14" t="s">
        <v>426</v>
      </c>
      <c r="K145" s="15" t="s">
        <v>182</v>
      </c>
      <c r="L145" s="16" t="s">
        <v>183</v>
      </c>
      <c r="M145" s="16" t="s">
        <v>184</v>
      </c>
      <c r="N145" s="16"/>
      <c r="O145" s="16"/>
      <c r="P145" s="16"/>
    </row>
    <row r="146" spans="1:16" ht="24.95" customHeight="1" x14ac:dyDescent="0.3">
      <c r="A146" s="11">
        <v>131</v>
      </c>
      <c r="B146" s="11" t="s">
        <v>423</v>
      </c>
      <c r="C146" s="11" t="s">
        <v>402</v>
      </c>
      <c r="D146" s="12" t="s">
        <v>447</v>
      </c>
      <c r="E146" s="11" t="s">
        <v>44</v>
      </c>
      <c r="F146" s="11" t="s">
        <v>44</v>
      </c>
      <c r="G146" s="14">
        <v>133</v>
      </c>
      <c r="H146" s="11" t="s">
        <v>22</v>
      </c>
      <c r="I146" s="14">
        <v>40</v>
      </c>
      <c r="J146" s="14" t="s">
        <v>426</v>
      </c>
      <c r="K146" s="15" t="s">
        <v>182</v>
      </c>
      <c r="L146" s="16" t="s">
        <v>183</v>
      </c>
      <c r="M146" s="16" t="s">
        <v>184</v>
      </c>
      <c r="N146" s="16"/>
      <c r="O146" s="16"/>
      <c r="P146" s="16"/>
    </row>
    <row r="147" spans="1:16" ht="24.95" customHeight="1" x14ac:dyDescent="0.3">
      <c r="A147" s="11">
        <v>132</v>
      </c>
      <c r="B147" s="11" t="s">
        <v>423</v>
      </c>
      <c r="C147" s="11" t="s">
        <v>402</v>
      </c>
      <c r="D147" s="12" t="s">
        <v>448</v>
      </c>
      <c r="E147" s="11" t="s">
        <v>33</v>
      </c>
      <c r="F147" s="11" t="s">
        <v>33</v>
      </c>
      <c r="G147" s="14">
        <v>782</v>
      </c>
      <c r="H147" s="11" t="s">
        <v>22</v>
      </c>
      <c r="I147" s="14">
        <v>6</v>
      </c>
      <c r="J147" s="14" t="s">
        <v>426</v>
      </c>
      <c r="K147" s="15"/>
      <c r="L147" s="16" t="s">
        <v>434</v>
      </c>
      <c r="M147" s="16" t="s">
        <v>435</v>
      </c>
      <c r="N147" s="16"/>
      <c r="O147" s="16"/>
      <c r="P147" s="16"/>
    </row>
    <row r="148" spans="1:16" ht="24.95" customHeight="1" x14ac:dyDescent="0.3">
      <c r="A148" s="11">
        <v>133</v>
      </c>
      <c r="B148" s="11" t="s">
        <v>423</v>
      </c>
      <c r="C148" s="11" t="s">
        <v>402</v>
      </c>
      <c r="D148" s="12" t="s">
        <v>449</v>
      </c>
      <c r="E148" s="11" t="s">
        <v>33</v>
      </c>
      <c r="F148" s="11" t="s">
        <v>33</v>
      </c>
      <c r="G148" s="13">
        <v>1512</v>
      </c>
      <c r="H148" s="11" t="s">
        <v>22</v>
      </c>
      <c r="I148" s="14">
        <v>549</v>
      </c>
      <c r="J148" s="14" t="s">
        <v>426</v>
      </c>
      <c r="K148" s="15"/>
      <c r="L148" s="16" t="s">
        <v>450</v>
      </c>
      <c r="M148" s="16" t="s">
        <v>451</v>
      </c>
      <c r="N148" s="16"/>
      <c r="O148" s="16"/>
      <c r="P148" s="16"/>
    </row>
    <row r="149" spans="1:16" ht="24.95" customHeight="1" x14ac:dyDescent="0.3">
      <c r="A149" s="11">
        <v>134</v>
      </c>
      <c r="B149" s="11" t="s">
        <v>423</v>
      </c>
      <c r="C149" s="11" t="s">
        <v>402</v>
      </c>
      <c r="D149" s="12" t="s">
        <v>452</v>
      </c>
      <c r="E149" s="11" t="s">
        <v>425</v>
      </c>
      <c r="F149" s="11" t="s">
        <v>425</v>
      </c>
      <c r="G149" s="14">
        <v>50</v>
      </c>
      <c r="H149" s="11" t="s">
        <v>22</v>
      </c>
      <c r="I149" s="14">
        <v>50</v>
      </c>
      <c r="J149" s="24" t="s">
        <v>453</v>
      </c>
      <c r="K149" s="15"/>
      <c r="L149" s="16" t="s">
        <v>454</v>
      </c>
      <c r="M149" s="16" t="s">
        <v>455</v>
      </c>
      <c r="N149" s="16"/>
      <c r="O149" s="16"/>
      <c r="P149" s="16"/>
    </row>
    <row r="150" spans="1:16" ht="24.95" customHeight="1" x14ac:dyDescent="0.3">
      <c r="A150" s="11">
        <v>135</v>
      </c>
      <c r="B150" s="11" t="s">
        <v>456</v>
      </c>
      <c r="C150" s="11" t="s">
        <v>402</v>
      </c>
      <c r="D150" s="12" t="s">
        <v>457</v>
      </c>
      <c r="E150" s="11" t="s">
        <v>21</v>
      </c>
      <c r="F150" s="11" t="s">
        <v>21</v>
      </c>
      <c r="G150" s="14">
        <v>949</v>
      </c>
      <c r="H150" s="11" t="s">
        <v>22</v>
      </c>
      <c r="I150" s="14">
        <v>327</v>
      </c>
      <c r="J150" s="14" t="s">
        <v>458</v>
      </c>
      <c r="K150" s="15"/>
      <c r="L150" s="16" t="s">
        <v>459</v>
      </c>
      <c r="M150" s="16" t="s">
        <v>460</v>
      </c>
      <c r="N150" s="16"/>
      <c r="O150" s="16"/>
      <c r="P150" s="16"/>
    </row>
    <row r="151" spans="1:16" ht="24.95" customHeight="1" x14ac:dyDescent="0.3">
      <c r="A151" s="11">
        <v>136</v>
      </c>
      <c r="B151" s="11" t="s">
        <v>456</v>
      </c>
      <c r="C151" s="11" t="s">
        <v>402</v>
      </c>
      <c r="D151" s="12" t="s">
        <v>461</v>
      </c>
      <c r="E151" s="11" t="s">
        <v>21</v>
      </c>
      <c r="F151" s="11" t="s">
        <v>21</v>
      </c>
      <c r="G151" s="13">
        <v>1653</v>
      </c>
      <c r="H151" s="11" t="s">
        <v>22</v>
      </c>
      <c r="I151" s="14">
        <v>520</v>
      </c>
      <c r="J151" s="14" t="s">
        <v>462</v>
      </c>
      <c r="K151" s="15"/>
      <c r="L151" s="16" t="s">
        <v>463</v>
      </c>
      <c r="M151" s="16" t="s">
        <v>464</v>
      </c>
      <c r="N151" s="16"/>
      <c r="O151" s="16"/>
      <c r="P151" s="16"/>
    </row>
    <row r="152" spans="1:16" ht="24.95" customHeight="1" x14ac:dyDescent="0.3">
      <c r="A152" s="11">
        <v>137</v>
      </c>
      <c r="B152" s="11" t="s">
        <v>456</v>
      </c>
      <c r="C152" s="11" t="s">
        <v>402</v>
      </c>
      <c r="D152" s="12" t="s">
        <v>465</v>
      </c>
      <c r="E152" s="11" t="s">
        <v>21</v>
      </c>
      <c r="F152" s="11" t="s">
        <v>21</v>
      </c>
      <c r="G152" s="13">
        <v>4598</v>
      </c>
      <c r="H152" s="11" t="s">
        <v>22</v>
      </c>
      <c r="I152" s="14">
        <v>43</v>
      </c>
      <c r="J152" s="14" t="s">
        <v>462</v>
      </c>
      <c r="K152" s="15"/>
      <c r="L152" s="16" t="s">
        <v>466</v>
      </c>
      <c r="M152" s="16" t="s">
        <v>467</v>
      </c>
      <c r="N152" s="16"/>
      <c r="O152" s="16"/>
      <c r="P152" s="16"/>
    </row>
    <row r="153" spans="1:16" ht="24.95" customHeight="1" x14ac:dyDescent="0.3">
      <c r="A153" s="11">
        <v>138</v>
      </c>
      <c r="B153" s="11" t="s">
        <v>456</v>
      </c>
      <c r="C153" s="11" t="s">
        <v>402</v>
      </c>
      <c r="D153" s="12" t="s">
        <v>468</v>
      </c>
      <c r="E153" s="11" t="s">
        <v>33</v>
      </c>
      <c r="F153" s="11" t="s">
        <v>33</v>
      </c>
      <c r="G153" s="13">
        <v>2320</v>
      </c>
      <c r="H153" s="11" t="s">
        <v>22</v>
      </c>
      <c r="I153" s="14">
        <v>390</v>
      </c>
      <c r="J153" s="14" t="s">
        <v>469</v>
      </c>
      <c r="K153" s="15"/>
      <c r="L153" s="16" t="s">
        <v>470</v>
      </c>
      <c r="M153" s="16" t="s">
        <v>471</v>
      </c>
      <c r="N153" s="16"/>
      <c r="O153" s="16"/>
      <c r="P153" s="16"/>
    </row>
    <row r="154" spans="1:16" ht="24.95" customHeight="1" x14ac:dyDescent="0.3">
      <c r="A154" s="11">
        <v>139</v>
      </c>
      <c r="B154" s="11" t="s">
        <v>456</v>
      </c>
      <c r="C154" s="11" t="s">
        <v>402</v>
      </c>
      <c r="D154" s="12" t="s">
        <v>472</v>
      </c>
      <c r="E154" s="11" t="s">
        <v>33</v>
      </c>
      <c r="F154" s="11" t="s">
        <v>33</v>
      </c>
      <c r="G154" s="14">
        <v>19</v>
      </c>
      <c r="H154" s="11" t="s">
        <v>22</v>
      </c>
      <c r="I154" s="14">
        <v>6</v>
      </c>
      <c r="J154" s="14" t="s">
        <v>469</v>
      </c>
      <c r="K154" s="15" t="s">
        <v>182</v>
      </c>
      <c r="L154" s="16" t="s">
        <v>183</v>
      </c>
      <c r="M154" s="16" t="s">
        <v>184</v>
      </c>
      <c r="N154" s="16"/>
      <c r="O154" s="16"/>
      <c r="P154" s="16"/>
    </row>
    <row r="155" spans="1:16" ht="24.95" customHeight="1" x14ac:dyDescent="0.3">
      <c r="A155" s="11">
        <v>140</v>
      </c>
      <c r="B155" s="11" t="s">
        <v>456</v>
      </c>
      <c r="C155" s="11" t="s">
        <v>402</v>
      </c>
      <c r="D155" s="12" t="s">
        <v>473</v>
      </c>
      <c r="E155" s="11" t="s">
        <v>33</v>
      </c>
      <c r="F155" s="11" t="s">
        <v>33</v>
      </c>
      <c r="G155" s="14">
        <v>588</v>
      </c>
      <c r="H155" s="11" t="s">
        <v>22</v>
      </c>
      <c r="I155" s="14">
        <v>38</v>
      </c>
      <c r="J155" s="14" t="s">
        <v>462</v>
      </c>
      <c r="K155" s="15"/>
      <c r="L155" s="16" t="s">
        <v>474</v>
      </c>
      <c r="M155" s="16" t="s">
        <v>475</v>
      </c>
      <c r="N155" s="16"/>
      <c r="O155" s="16"/>
      <c r="P155" s="16"/>
    </row>
    <row r="156" spans="1:16" ht="24.95" customHeight="1" x14ac:dyDescent="0.3">
      <c r="A156" s="11">
        <v>141</v>
      </c>
      <c r="B156" s="11" t="s">
        <v>456</v>
      </c>
      <c r="C156" s="11" t="s">
        <v>402</v>
      </c>
      <c r="D156" s="12" t="s">
        <v>476</v>
      </c>
      <c r="E156" s="11" t="s">
        <v>33</v>
      </c>
      <c r="F156" s="11" t="s">
        <v>33</v>
      </c>
      <c r="G156" s="14">
        <v>678</v>
      </c>
      <c r="H156" s="11" t="s">
        <v>22</v>
      </c>
      <c r="I156" s="14">
        <v>465</v>
      </c>
      <c r="J156" s="14" t="s">
        <v>462</v>
      </c>
      <c r="K156" s="15"/>
      <c r="L156" s="16" t="s">
        <v>474</v>
      </c>
      <c r="M156" s="16" t="s">
        <v>475</v>
      </c>
      <c r="N156" s="16"/>
      <c r="O156" s="16"/>
      <c r="P156" s="16"/>
    </row>
    <row r="157" spans="1:16" ht="24.95" customHeight="1" x14ac:dyDescent="0.3">
      <c r="A157" s="11">
        <v>142</v>
      </c>
      <c r="B157" s="11" t="s">
        <v>456</v>
      </c>
      <c r="C157" s="11" t="s">
        <v>402</v>
      </c>
      <c r="D157" s="12" t="s">
        <v>477</v>
      </c>
      <c r="E157" s="11" t="s">
        <v>21</v>
      </c>
      <c r="F157" s="11" t="s">
        <v>21</v>
      </c>
      <c r="G157" s="13">
        <v>2761</v>
      </c>
      <c r="H157" s="11" t="s">
        <v>22</v>
      </c>
      <c r="I157" s="14">
        <v>665</v>
      </c>
      <c r="J157" s="14" t="s">
        <v>462</v>
      </c>
      <c r="K157" s="15"/>
      <c r="L157" s="16" t="s">
        <v>478</v>
      </c>
      <c r="M157" s="16" t="s">
        <v>479</v>
      </c>
      <c r="N157" s="16"/>
      <c r="O157" s="16"/>
      <c r="P157" s="16"/>
    </row>
    <row r="158" spans="1:16" ht="24.95" customHeight="1" x14ac:dyDescent="0.3">
      <c r="A158" s="11">
        <v>143</v>
      </c>
      <c r="B158" s="11" t="s">
        <v>456</v>
      </c>
      <c r="C158" s="11" t="s">
        <v>402</v>
      </c>
      <c r="D158" s="12" t="s">
        <v>480</v>
      </c>
      <c r="E158" s="11" t="s">
        <v>33</v>
      </c>
      <c r="F158" s="11" t="s">
        <v>33</v>
      </c>
      <c r="G158" s="13">
        <v>2175</v>
      </c>
      <c r="H158" s="11" t="s">
        <v>22</v>
      </c>
      <c r="I158" s="14">
        <v>290</v>
      </c>
      <c r="J158" s="14" t="s">
        <v>469</v>
      </c>
      <c r="K158" s="15"/>
      <c r="L158" s="16" t="s">
        <v>478</v>
      </c>
      <c r="M158" s="16" t="s">
        <v>481</v>
      </c>
      <c r="N158" s="16"/>
      <c r="O158" s="16"/>
      <c r="P158" s="16"/>
    </row>
    <row r="159" spans="1:16" ht="24.95" customHeight="1" x14ac:dyDescent="0.3">
      <c r="A159" s="34">
        <v>144</v>
      </c>
      <c r="B159" s="11" t="s">
        <v>456</v>
      </c>
      <c r="C159" s="11" t="s">
        <v>402</v>
      </c>
      <c r="D159" s="12" t="s">
        <v>482</v>
      </c>
      <c r="E159" s="11" t="s">
        <v>483</v>
      </c>
      <c r="F159" s="11" t="s">
        <v>483</v>
      </c>
      <c r="G159" s="14">
        <v>372</v>
      </c>
      <c r="H159" s="11" t="s">
        <v>22</v>
      </c>
      <c r="I159" s="14">
        <v>138</v>
      </c>
      <c r="J159" s="14" t="s">
        <v>462</v>
      </c>
      <c r="K159" s="15"/>
      <c r="L159" s="16" t="s">
        <v>484</v>
      </c>
      <c r="M159" s="16" t="s">
        <v>440</v>
      </c>
      <c r="N159" s="16"/>
      <c r="O159" s="16"/>
      <c r="P159" s="16"/>
    </row>
    <row r="160" spans="1:16" ht="24.95" customHeight="1" x14ac:dyDescent="0.3">
      <c r="A160" s="36"/>
      <c r="B160" s="11" t="s">
        <v>456</v>
      </c>
      <c r="C160" s="11"/>
      <c r="D160" s="17"/>
      <c r="E160" s="11"/>
      <c r="F160" s="11"/>
      <c r="G160" s="14">
        <v>372</v>
      </c>
      <c r="H160" s="11"/>
      <c r="I160" s="14"/>
      <c r="J160" s="14" t="str">
        <f t="shared" si="2"/>
        <v/>
      </c>
      <c r="K160" s="15"/>
      <c r="L160" s="16" t="s">
        <v>485</v>
      </c>
      <c r="M160" s="16" t="s">
        <v>435</v>
      </c>
      <c r="N160" s="16"/>
      <c r="O160" s="16"/>
      <c r="P160" s="16"/>
    </row>
    <row r="161" spans="1:16" ht="24.95" customHeight="1" x14ac:dyDescent="0.3">
      <c r="A161" s="34">
        <v>145</v>
      </c>
      <c r="B161" s="11" t="s">
        <v>456</v>
      </c>
      <c r="C161" s="11" t="s">
        <v>402</v>
      </c>
      <c r="D161" s="12" t="s">
        <v>486</v>
      </c>
      <c r="E161" s="11" t="s">
        <v>33</v>
      </c>
      <c r="F161" s="11" t="s">
        <v>33</v>
      </c>
      <c r="G161" s="13">
        <v>3340</v>
      </c>
      <c r="H161" s="11" t="s">
        <v>22</v>
      </c>
      <c r="I161" s="14">
        <v>417</v>
      </c>
      <c r="J161" s="14" t="s">
        <v>462</v>
      </c>
      <c r="K161" s="15"/>
      <c r="L161" s="16" t="s">
        <v>485</v>
      </c>
      <c r="M161" s="16" t="s">
        <v>435</v>
      </c>
      <c r="N161" s="16"/>
      <c r="O161" s="16"/>
      <c r="P161" s="16"/>
    </row>
    <row r="162" spans="1:16" ht="24.95" customHeight="1" x14ac:dyDescent="0.3">
      <c r="A162" s="36"/>
      <c r="B162" s="11" t="s">
        <v>456</v>
      </c>
      <c r="C162" s="11"/>
      <c r="D162" s="17"/>
      <c r="E162" s="11"/>
      <c r="F162" s="11"/>
      <c r="G162" s="13">
        <v>3340</v>
      </c>
      <c r="H162" s="11"/>
      <c r="I162" s="14"/>
      <c r="J162" s="14" t="str">
        <f t="shared" si="2"/>
        <v/>
      </c>
      <c r="K162" s="15"/>
      <c r="L162" s="16" t="s">
        <v>487</v>
      </c>
      <c r="M162" s="16" t="s">
        <v>440</v>
      </c>
      <c r="N162" s="16"/>
      <c r="O162" s="16"/>
      <c r="P162" s="16"/>
    </row>
    <row r="163" spans="1:16" ht="24.95" customHeight="1" x14ac:dyDescent="0.3">
      <c r="A163" s="34">
        <v>146</v>
      </c>
      <c r="B163" s="11" t="s">
        <v>456</v>
      </c>
      <c r="C163" s="11" t="s">
        <v>402</v>
      </c>
      <c r="D163" s="12" t="s">
        <v>488</v>
      </c>
      <c r="E163" s="11" t="s">
        <v>44</v>
      </c>
      <c r="F163" s="11" t="s">
        <v>44</v>
      </c>
      <c r="G163" s="14">
        <v>165</v>
      </c>
      <c r="H163" s="11" t="s">
        <v>22</v>
      </c>
      <c r="I163" s="14">
        <v>27</v>
      </c>
      <c r="J163" s="14" t="s">
        <v>489</v>
      </c>
      <c r="K163" s="15"/>
      <c r="L163" s="16" t="s">
        <v>183</v>
      </c>
      <c r="M163" s="16" t="s">
        <v>184</v>
      </c>
      <c r="N163" s="16"/>
      <c r="O163" s="16"/>
      <c r="P163" s="16"/>
    </row>
    <row r="164" spans="1:16" ht="24.95" customHeight="1" x14ac:dyDescent="0.3">
      <c r="A164" s="36"/>
      <c r="B164" s="11" t="s">
        <v>456</v>
      </c>
      <c r="C164" s="11"/>
      <c r="D164" s="17"/>
      <c r="E164" s="11"/>
      <c r="F164" s="11"/>
      <c r="G164" s="14">
        <v>165</v>
      </c>
      <c r="H164" s="11"/>
      <c r="I164" s="14"/>
      <c r="J164" s="14" t="str">
        <f t="shared" si="2"/>
        <v/>
      </c>
      <c r="K164" s="15"/>
      <c r="L164" s="16" t="s">
        <v>478</v>
      </c>
      <c r="M164" s="16" t="s">
        <v>490</v>
      </c>
      <c r="N164" s="16"/>
      <c r="O164" s="16"/>
      <c r="P164" s="16"/>
    </row>
    <row r="165" spans="1:16" ht="24.95" customHeight="1" x14ac:dyDescent="0.3">
      <c r="A165" s="11">
        <v>147</v>
      </c>
      <c r="B165" s="11" t="s">
        <v>456</v>
      </c>
      <c r="C165" s="11" t="s">
        <v>402</v>
      </c>
      <c r="D165" s="12" t="s">
        <v>491</v>
      </c>
      <c r="E165" s="11" t="s">
        <v>33</v>
      </c>
      <c r="F165" s="11" t="s">
        <v>33</v>
      </c>
      <c r="G165" s="13">
        <v>1935</v>
      </c>
      <c r="H165" s="11" t="s">
        <v>22</v>
      </c>
      <c r="I165" s="14">
        <v>277</v>
      </c>
      <c r="J165" s="14" t="s">
        <v>462</v>
      </c>
      <c r="K165" s="15"/>
      <c r="L165" s="16" t="s">
        <v>492</v>
      </c>
      <c r="M165" s="16" t="s">
        <v>493</v>
      </c>
      <c r="N165" s="16"/>
      <c r="O165" s="16"/>
      <c r="P165" s="16"/>
    </row>
    <row r="166" spans="1:16" ht="24.95" customHeight="1" x14ac:dyDescent="0.3">
      <c r="A166" s="11">
        <v>148</v>
      </c>
      <c r="B166" s="11" t="s">
        <v>456</v>
      </c>
      <c r="C166" s="11" t="s">
        <v>402</v>
      </c>
      <c r="D166" s="12" t="s">
        <v>494</v>
      </c>
      <c r="E166" s="11" t="s">
        <v>33</v>
      </c>
      <c r="F166" s="11" t="s">
        <v>33</v>
      </c>
      <c r="G166" s="13">
        <v>1418</v>
      </c>
      <c r="H166" s="11" t="s">
        <v>22</v>
      </c>
      <c r="I166" s="14">
        <v>277</v>
      </c>
      <c r="J166" s="14" t="s">
        <v>462</v>
      </c>
      <c r="K166" s="15"/>
      <c r="L166" s="16" t="s">
        <v>495</v>
      </c>
      <c r="M166" s="16" t="s">
        <v>496</v>
      </c>
      <c r="N166" s="16"/>
      <c r="O166" s="16"/>
      <c r="P166" s="16"/>
    </row>
    <row r="167" spans="1:16" s="1" customFormat="1" ht="24.95" customHeight="1" x14ac:dyDescent="0.3">
      <c r="A167" s="11">
        <v>149</v>
      </c>
      <c r="B167" s="19" t="s">
        <v>456</v>
      </c>
      <c r="C167" s="19" t="s">
        <v>402</v>
      </c>
      <c r="D167" s="12" t="s">
        <v>497</v>
      </c>
      <c r="E167" s="19" t="s">
        <v>44</v>
      </c>
      <c r="F167" s="19" t="s">
        <v>44</v>
      </c>
      <c r="G167" s="21">
        <v>164</v>
      </c>
      <c r="H167" s="19" t="s">
        <v>22</v>
      </c>
      <c r="I167" s="21">
        <v>3</v>
      </c>
      <c r="J167" s="25" t="s">
        <v>462</v>
      </c>
      <c r="K167" s="26" t="s">
        <v>182</v>
      </c>
      <c r="L167" s="22" t="s">
        <v>183</v>
      </c>
      <c r="M167" s="22" t="s">
        <v>184</v>
      </c>
      <c r="N167" s="22"/>
      <c r="O167" s="22"/>
      <c r="P167" s="22"/>
    </row>
    <row r="168" spans="1:16" ht="24.95" customHeight="1" x14ac:dyDescent="0.3">
      <c r="A168" s="11">
        <v>150</v>
      </c>
      <c r="B168" s="11" t="s">
        <v>456</v>
      </c>
      <c r="C168" s="11" t="s">
        <v>402</v>
      </c>
      <c r="D168" s="12" t="s">
        <v>498</v>
      </c>
      <c r="E168" s="11" t="s">
        <v>44</v>
      </c>
      <c r="F168" s="11" t="s">
        <v>44</v>
      </c>
      <c r="G168" s="14">
        <v>217</v>
      </c>
      <c r="H168" s="11" t="s">
        <v>22</v>
      </c>
      <c r="I168" s="14">
        <v>54</v>
      </c>
      <c r="J168" s="25" t="s">
        <v>462</v>
      </c>
      <c r="K168" s="15" t="s">
        <v>182</v>
      </c>
      <c r="L168" s="16" t="s">
        <v>183</v>
      </c>
      <c r="M168" s="16" t="s">
        <v>184</v>
      </c>
      <c r="N168" s="16"/>
      <c r="O168" s="16"/>
      <c r="P168" s="16"/>
    </row>
    <row r="169" spans="1:16" ht="24.95" customHeight="1" x14ac:dyDescent="0.3">
      <c r="A169" s="11">
        <v>151</v>
      </c>
      <c r="B169" s="11" t="s">
        <v>456</v>
      </c>
      <c r="C169" s="11" t="s">
        <v>402</v>
      </c>
      <c r="D169" s="12" t="s">
        <v>499</v>
      </c>
      <c r="E169" s="11" t="s">
        <v>33</v>
      </c>
      <c r="F169" s="11" t="s">
        <v>33</v>
      </c>
      <c r="G169" s="13">
        <v>1736</v>
      </c>
      <c r="H169" s="11" t="s">
        <v>22</v>
      </c>
      <c r="I169" s="14">
        <v>461</v>
      </c>
      <c r="J169" s="14" t="s">
        <v>500</v>
      </c>
      <c r="K169" s="15"/>
      <c r="L169" s="16" t="s">
        <v>501</v>
      </c>
      <c r="M169" s="16" t="s">
        <v>502</v>
      </c>
      <c r="N169" s="16"/>
      <c r="O169" s="16"/>
      <c r="P169" s="16"/>
    </row>
    <row r="170" spans="1:16" ht="24.95" customHeight="1" x14ac:dyDescent="0.3">
      <c r="A170" s="11">
        <v>152</v>
      </c>
      <c r="B170" s="11" t="s">
        <v>456</v>
      </c>
      <c r="C170" s="11" t="s">
        <v>402</v>
      </c>
      <c r="D170" s="12" t="s">
        <v>503</v>
      </c>
      <c r="E170" s="11" t="s">
        <v>33</v>
      </c>
      <c r="F170" s="11" t="s">
        <v>33</v>
      </c>
      <c r="G170" s="13">
        <v>3946</v>
      </c>
      <c r="H170" s="11" t="s">
        <v>22</v>
      </c>
      <c r="I170" s="14">
        <v>535</v>
      </c>
      <c r="J170" s="14" t="s">
        <v>504</v>
      </c>
      <c r="K170" s="15"/>
      <c r="L170" s="16" t="s">
        <v>505</v>
      </c>
      <c r="M170" s="16" t="s">
        <v>506</v>
      </c>
      <c r="N170" s="16" t="s">
        <v>24</v>
      </c>
      <c r="O170" s="16" t="s">
        <v>507</v>
      </c>
      <c r="P170" s="16" t="s">
        <v>90</v>
      </c>
    </row>
    <row r="171" spans="1:16" ht="24.95" customHeight="1" x14ac:dyDescent="0.3">
      <c r="A171" s="11">
        <v>153</v>
      </c>
      <c r="B171" s="11" t="s">
        <v>456</v>
      </c>
      <c r="C171" s="11" t="s">
        <v>402</v>
      </c>
      <c r="D171" s="12" t="s">
        <v>508</v>
      </c>
      <c r="E171" s="11" t="s">
        <v>21</v>
      </c>
      <c r="F171" s="11" t="s">
        <v>21</v>
      </c>
      <c r="G171" s="13">
        <v>6310</v>
      </c>
      <c r="H171" s="11" t="s">
        <v>22</v>
      </c>
      <c r="I171" s="13">
        <v>1109</v>
      </c>
      <c r="J171" s="14" t="s">
        <v>509</v>
      </c>
      <c r="K171" s="18"/>
      <c r="L171" s="16" t="s">
        <v>510</v>
      </c>
      <c r="M171" s="16" t="s">
        <v>511</v>
      </c>
      <c r="N171" s="16"/>
      <c r="O171" s="16"/>
      <c r="P171" s="16"/>
    </row>
    <row r="172" spans="1:16" ht="24.95" customHeight="1" x14ac:dyDescent="0.3">
      <c r="A172" s="11">
        <v>154</v>
      </c>
      <c r="B172" s="11" t="s">
        <v>456</v>
      </c>
      <c r="C172" s="11" t="s">
        <v>402</v>
      </c>
      <c r="D172" s="12" t="s">
        <v>308</v>
      </c>
      <c r="E172" s="11" t="s">
        <v>25</v>
      </c>
      <c r="F172" s="11" t="s">
        <v>25</v>
      </c>
      <c r="G172" s="13">
        <v>5554</v>
      </c>
      <c r="H172" s="11" t="s">
        <v>22</v>
      </c>
      <c r="I172" s="14">
        <v>652</v>
      </c>
      <c r="J172" s="14" t="s">
        <v>336</v>
      </c>
      <c r="K172" s="15"/>
      <c r="L172" s="16" t="s">
        <v>512</v>
      </c>
      <c r="M172" s="16" t="s">
        <v>513</v>
      </c>
      <c r="N172" s="16"/>
      <c r="O172" s="16"/>
      <c r="P172" s="16"/>
    </row>
    <row r="173" spans="1:16" ht="24.95" customHeight="1" x14ac:dyDescent="0.3">
      <c r="A173" s="11">
        <v>155</v>
      </c>
      <c r="B173" s="11" t="s">
        <v>456</v>
      </c>
      <c r="C173" s="11" t="s">
        <v>402</v>
      </c>
      <c r="D173" s="12" t="s">
        <v>514</v>
      </c>
      <c r="E173" s="11" t="s">
        <v>25</v>
      </c>
      <c r="F173" s="11" t="s">
        <v>25</v>
      </c>
      <c r="G173" s="13">
        <v>19835</v>
      </c>
      <c r="H173" s="11" t="s">
        <v>22</v>
      </c>
      <c r="I173" s="13">
        <v>1481</v>
      </c>
      <c r="J173" s="14" t="s">
        <v>29</v>
      </c>
      <c r="K173" s="18"/>
      <c r="L173" s="16" t="s">
        <v>515</v>
      </c>
      <c r="M173" s="16" t="s">
        <v>516</v>
      </c>
      <c r="N173" s="16"/>
      <c r="O173" s="16"/>
      <c r="P173" s="16"/>
    </row>
    <row r="174" spans="1:16" ht="24.95" customHeight="1" x14ac:dyDescent="0.3">
      <c r="A174" s="11">
        <v>156</v>
      </c>
      <c r="B174" s="11" t="s">
        <v>517</v>
      </c>
      <c r="C174" s="11" t="s">
        <v>518</v>
      </c>
      <c r="D174" s="12" t="s">
        <v>519</v>
      </c>
      <c r="E174" s="11" t="s">
        <v>21</v>
      </c>
      <c r="F174" s="11" t="s">
        <v>21</v>
      </c>
      <c r="G174" s="14">
        <v>218</v>
      </c>
      <c r="H174" s="11" t="s">
        <v>22</v>
      </c>
      <c r="I174" s="14">
        <v>112</v>
      </c>
      <c r="J174" s="14" t="s">
        <v>31</v>
      </c>
      <c r="K174" s="15"/>
      <c r="L174" s="16" t="s">
        <v>520</v>
      </c>
      <c r="M174" s="16" t="s">
        <v>521</v>
      </c>
      <c r="N174" s="16"/>
      <c r="O174" s="16"/>
      <c r="P174" s="16"/>
    </row>
    <row r="175" spans="1:16" ht="24.95" customHeight="1" x14ac:dyDescent="0.3">
      <c r="A175" s="34">
        <v>157</v>
      </c>
      <c r="B175" s="11" t="s">
        <v>517</v>
      </c>
      <c r="C175" s="11" t="s">
        <v>518</v>
      </c>
      <c r="D175" s="12" t="s">
        <v>522</v>
      </c>
      <c r="E175" s="11" t="s">
        <v>21</v>
      </c>
      <c r="F175" s="11" t="s">
        <v>21</v>
      </c>
      <c r="G175" s="14">
        <v>423</v>
      </c>
      <c r="H175" s="11" t="s">
        <v>22</v>
      </c>
      <c r="I175" s="14">
        <v>257</v>
      </c>
      <c r="J175" s="14" t="s">
        <v>23</v>
      </c>
      <c r="K175" s="15"/>
      <c r="L175" s="16" t="s">
        <v>523</v>
      </c>
      <c r="M175" s="16" t="s">
        <v>524</v>
      </c>
      <c r="N175" s="16" t="s">
        <v>525</v>
      </c>
      <c r="O175" s="16" t="s">
        <v>526</v>
      </c>
      <c r="P175" s="16" t="s">
        <v>527</v>
      </c>
    </row>
    <row r="176" spans="1:16" ht="24.95" customHeight="1" x14ac:dyDescent="0.3">
      <c r="A176" s="36"/>
      <c r="B176" s="11" t="s">
        <v>517</v>
      </c>
      <c r="C176" s="11"/>
      <c r="D176" s="17"/>
      <c r="E176" s="11"/>
      <c r="F176" s="11"/>
      <c r="G176" s="14">
        <v>423</v>
      </c>
      <c r="H176" s="11"/>
      <c r="I176" s="14"/>
      <c r="J176" s="14" t="str">
        <f t="shared" ref="J176:J230" si="3">IF(I176&gt;G176,"꺄아악","")</f>
        <v/>
      </c>
      <c r="K176" s="15"/>
      <c r="L176" s="16"/>
      <c r="M176" s="16"/>
      <c r="N176" s="16" t="s">
        <v>525</v>
      </c>
      <c r="O176" s="16" t="s">
        <v>528</v>
      </c>
      <c r="P176" s="16" t="s">
        <v>529</v>
      </c>
    </row>
    <row r="177" spans="1:16" ht="24.95" customHeight="1" x14ac:dyDescent="0.3">
      <c r="A177" s="11">
        <v>158</v>
      </c>
      <c r="B177" s="11" t="s">
        <v>517</v>
      </c>
      <c r="C177" s="11" t="s">
        <v>518</v>
      </c>
      <c r="D177" s="12" t="s">
        <v>530</v>
      </c>
      <c r="E177" s="11" t="s">
        <v>21</v>
      </c>
      <c r="F177" s="11" t="s">
        <v>21</v>
      </c>
      <c r="G177" s="14">
        <v>380</v>
      </c>
      <c r="H177" s="11" t="s">
        <v>22</v>
      </c>
      <c r="I177" s="14">
        <v>141</v>
      </c>
      <c r="J177" s="14" t="s">
        <v>32</v>
      </c>
      <c r="K177" s="15"/>
      <c r="L177" s="16" t="s">
        <v>520</v>
      </c>
      <c r="M177" s="16" t="s">
        <v>521</v>
      </c>
      <c r="N177" s="16"/>
      <c r="O177" s="16"/>
      <c r="P177" s="16"/>
    </row>
    <row r="178" spans="1:16" ht="24.95" customHeight="1" x14ac:dyDescent="0.3">
      <c r="A178" s="34">
        <v>159</v>
      </c>
      <c r="B178" s="11" t="s">
        <v>517</v>
      </c>
      <c r="C178" s="11" t="s">
        <v>518</v>
      </c>
      <c r="D178" s="12" t="s">
        <v>531</v>
      </c>
      <c r="E178" s="11" t="s">
        <v>21</v>
      </c>
      <c r="F178" s="11" t="s">
        <v>21</v>
      </c>
      <c r="G178" s="14">
        <v>631</v>
      </c>
      <c r="H178" s="11" t="s">
        <v>22</v>
      </c>
      <c r="I178" s="14">
        <v>49</v>
      </c>
      <c r="J178" s="14" t="s">
        <v>259</v>
      </c>
      <c r="K178" s="15"/>
      <c r="L178" s="16" t="s">
        <v>532</v>
      </c>
      <c r="M178" s="16" t="s">
        <v>533</v>
      </c>
      <c r="N178" s="16"/>
      <c r="O178" s="16"/>
      <c r="P178" s="16"/>
    </row>
    <row r="179" spans="1:16" ht="24.95" customHeight="1" x14ac:dyDescent="0.3">
      <c r="A179" s="36"/>
      <c r="B179" s="11" t="s">
        <v>517</v>
      </c>
      <c r="C179" s="11"/>
      <c r="D179" s="17"/>
      <c r="E179" s="11"/>
      <c r="F179" s="11"/>
      <c r="G179" s="14">
        <v>631</v>
      </c>
      <c r="H179" s="11"/>
      <c r="I179" s="14"/>
      <c r="J179" s="14" t="str">
        <f t="shared" si="3"/>
        <v/>
      </c>
      <c r="K179" s="15"/>
      <c r="L179" s="16" t="s">
        <v>532</v>
      </c>
      <c r="M179" s="16" t="s">
        <v>534</v>
      </c>
      <c r="N179" s="16"/>
      <c r="O179" s="16"/>
      <c r="P179" s="16"/>
    </row>
    <row r="180" spans="1:16" ht="24.95" customHeight="1" x14ac:dyDescent="0.3">
      <c r="A180" s="11">
        <v>160</v>
      </c>
      <c r="B180" s="11" t="s">
        <v>517</v>
      </c>
      <c r="C180" s="11" t="s">
        <v>518</v>
      </c>
      <c r="D180" s="12" t="s">
        <v>535</v>
      </c>
      <c r="E180" s="11" t="s">
        <v>33</v>
      </c>
      <c r="F180" s="11" t="s">
        <v>33</v>
      </c>
      <c r="G180" s="13">
        <v>4822</v>
      </c>
      <c r="H180" s="11" t="s">
        <v>22</v>
      </c>
      <c r="I180" s="13">
        <v>1279</v>
      </c>
      <c r="J180" s="14" t="s">
        <v>536</v>
      </c>
      <c r="K180" s="18"/>
      <c r="L180" s="16" t="s">
        <v>537</v>
      </c>
      <c r="M180" s="16" t="s">
        <v>538</v>
      </c>
      <c r="N180" s="16"/>
      <c r="O180" s="16"/>
      <c r="P180" s="16"/>
    </row>
    <row r="181" spans="1:16" ht="24.95" customHeight="1" x14ac:dyDescent="0.3">
      <c r="A181" s="11">
        <v>161</v>
      </c>
      <c r="B181" s="11" t="s">
        <v>517</v>
      </c>
      <c r="C181" s="11" t="s">
        <v>518</v>
      </c>
      <c r="D181" s="12" t="s">
        <v>539</v>
      </c>
      <c r="E181" s="11" t="s">
        <v>33</v>
      </c>
      <c r="F181" s="11" t="s">
        <v>33</v>
      </c>
      <c r="G181" s="13">
        <v>1438</v>
      </c>
      <c r="H181" s="11" t="s">
        <v>22</v>
      </c>
      <c r="I181" s="14">
        <v>450</v>
      </c>
      <c r="J181" s="14" t="s">
        <v>253</v>
      </c>
      <c r="K181" s="15"/>
      <c r="L181" s="16" t="s">
        <v>540</v>
      </c>
      <c r="M181" s="16" t="s">
        <v>541</v>
      </c>
      <c r="N181" s="16"/>
      <c r="O181" s="16"/>
      <c r="P181" s="16"/>
    </row>
    <row r="182" spans="1:16" ht="24.95" customHeight="1" x14ac:dyDescent="0.3">
      <c r="A182" s="11">
        <v>162</v>
      </c>
      <c r="B182" s="11" t="s">
        <v>517</v>
      </c>
      <c r="C182" s="11" t="s">
        <v>518</v>
      </c>
      <c r="D182" s="12" t="s">
        <v>542</v>
      </c>
      <c r="E182" s="11" t="s">
        <v>48</v>
      </c>
      <c r="F182" s="11" t="s">
        <v>48</v>
      </c>
      <c r="G182" s="14">
        <v>86</v>
      </c>
      <c r="H182" s="11" t="s">
        <v>22</v>
      </c>
      <c r="I182" s="14">
        <v>20</v>
      </c>
      <c r="J182" s="14" t="s">
        <v>259</v>
      </c>
      <c r="K182" s="15"/>
      <c r="L182" s="16" t="s">
        <v>540</v>
      </c>
      <c r="M182" s="16" t="s">
        <v>541</v>
      </c>
      <c r="N182" s="16"/>
      <c r="O182" s="16"/>
      <c r="P182" s="16"/>
    </row>
    <row r="183" spans="1:16" ht="24.95" customHeight="1" x14ac:dyDescent="0.3">
      <c r="A183" s="34">
        <v>163</v>
      </c>
      <c r="B183" s="11" t="s">
        <v>517</v>
      </c>
      <c r="C183" s="11" t="s">
        <v>518</v>
      </c>
      <c r="D183" s="12" t="s">
        <v>543</v>
      </c>
      <c r="E183" s="11" t="s">
        <v>21</v>
      </c>
      <c r="F183" s="11" t="s">
        <v>21</v>
      </c>
      <c r="G183" s="13">
        <v>2031</v>
      </c>
      <c r="H183" s="11" t="s">
        <v>22</v>
      </c>
      <c r="I183" s="14">
        <v>745</v>
      </c>
      <c r="J183" s="14" t="s">
        <v>262</v>
      </c>
      <c r="K183" s="15"/>
      <c r="L183" s="16" t="s">
        <v>544</v>
      </c>
      <c r="M183" s="16" t="s">
        <v>545</v>
      </c>
      <c r="N183" s="16"/>
      <c r="O183" s="16"/>
      <c r="P183" s="16"/>
    </row>
    <row r="184" spans="1:16" ht="24.95" customHeight="1" x14ac:dyDescent="0.3">
      <c r="A184" s="36"/>
      <c r="B184" s="11" t="s">
        <v>517</v>
      </c>
      <c r="C184" s="11"/>
      <c r="D184" s="17"/>
      <c r="E184" s="11"/>
      <c r="F184" s="11"/>
      <c r="G184" s="13">
        <v>2031</v>
      </c>
      <c r="H184" s="11"/>
      <c r="I184" s="14"/>
      <c r="J184" s="14" t="str">
        <f t="shared" si="3"/>
        <v/>
      </c>
      <c r="K184" s="15"/>
      <c r="L184" s="16" t="s">
        <v>540</v>
      </c>
      <c r="M184" s="16" t="s">
        <v>546</v>
      </c>
      <c r="N184" s="16"/>
      <c r="O184" s="16"/>
      <c r="P184" s="16"/>
    </row>
    <row r="185" spans="1:16" ht="24.95" customHeight="1" x14ac:dyDescent="0.3">
      <c r="A185" s="34">
        <v>164</v>
      </c>
      <c r="B185" s="11" t="s">
        <v>517</v>
      </c>
      <c r="C185" s="11" t="s">
        <v>518</v>
      </c>
      <c r="D185" s="12" t="s">
        <v>547</v>
      </c>
      <c r="E185" s="11" t="s">
        <v>48</v>
      </c>
      <c r="F185" s="11" t="s">
        <v>48</v>
      </c>
      <c r="G185" s="13">
        <v>2976</v>
      </c>
      <c r="H185" s="11" t="s">
        <v>22</v>
      </c>
      <c r="I185" s="13">
        <v>1053</v>
      </c>
      <c r="J185" s="14" t="s">
        <v>548</v>
      </c>
      <c r="K185" s="18"/>
      <c r="L185" s="16" t="s">
        <v>544</v>
      </c>
      <c r="M185" s="16" t="s">
        <v>545</v>
      </c>
      <c r="N185" s="16"/>
      <c r="O185" s="16"/>
      <c r="P185" s="16"/>
    </row>
    <row r="186" spans="1:16" ht="24.95" customHeight="1" x14ac:dyDescent="0.3">
      <c r="A186" s="36"/>
      <c r="B186" s="11" t="s">
        <v>517</v>
      </c>
      <c r="C186" s="11"/>
      <c r="D186" s="17"/>
      <c r="E186" s="11"/>
      <c r="F186" s="11"/>
      <c r="G186" s="13">
        <v>2976</v>
      </c>
      <c r="H186" s="11"/>
      <c r="I186" s="13"/>
      <c r="J186" s="14" t="str">
        <f t="shared" si="3"/>
        <v/>
      </c>
      <c r="K186" s="18"/>
      <c r="L186" s="16" t="s">
        <v>540</v>
      </c>
      <c r="M186" s="16" t="s">
        <v>546</v>
      </c>
      <c r="N186" s="16"/>
      <c r="O186" s="16"/>
      <c r="P186" s="16"/>
    </row>
    <row r="187" spans="1:16" ht="24.95" customHeight="1" x14ac:dyDescent="0.3">
      <c r="A187" s="34">
        <v>165</v>
      </c>
      <c r="B187" s="11" t="s">
        <v>517</v>
      </c>
      <c r="C187" s="11" t="s">
        <v>518</v>
      </c>
      <c r="D187" s="12" t="s">
        <v>549</v>
      </c>
      <c r="E187" s="11" t="s">
        <v>21</v>
      </c>
      <c r="F187" s="11" t="s">
        <v>21</v>
      </c>
      <c r="G187" s="13">
        <v>2853</v>
      </c>
      <c r="H187" s="11" t="s">
        <v>22</v>
      </c>
      <c r="I187" s="14">
        <v>411</v>
      </c>
      <c r="J187" s="14" t="s">
        <v>23</v>
      </c>
      <c r="K187" s="15"/>
      <c r="L187" s="16" t="s">
        <v>550</v>
      </c>
      <c r="M187" s="16" t="s">
        <v>551</v>
      </c>
      <c r="N187" s="16"/>
      <c r="O187" s="16"/>
      <c r="P187" s="16"/>
    </row>
    <row r="188" spans="1:16" ht="24.95" customHeight="1" x14ac:dyDescent="0.3">
      <c r="A188" s="36"/>
      <c r="B188" s="11" t="s">
        <v>517</v>
      </c>
      <c r="C188" s="11"/>
      <c r="D188" s="17"/>
      <c r="E188" s="11"/>
      <c r="F188" s="11"/>
      <c r="G188" s="13">
        <v>2853</v>
      </c>
      <c r="H188" s="11"/>
      <c r="I188" s="14"/>
      <c r="J188" s="14" t="str">
        <f t="shared" si="3"/>
        <v/>
      </c>
      <c r="K188" s="15"/>
      <c r="L188" s="16" t="s">
        <v>552</v>
      </c>
      <c r="M188" s="16" t="s">
        <v>553</v>
      </c>
      <c r="N188" s="16"/>
      <c r="O188" s="16"/>
      <c r="P188" s="16"/>
    </row>
    <row r="189" spans="1:16" ht="24.95" customHeight="1" x14ac:dyDescent="0.3">
      <c r="A189" s="11">
        <v>166</v>
      </c>
      <c r="B189" s="11" t="s">
        <v>517</v>
      </c>
      <c r="C189" s="11" t="s">
        <v>518</v>
      </c>
      <c r="D189" s="12" t="s">
        <v>554</v>
      </c>
      <c r="E189" s="11" t="s">
        <v>21</v>
      </c>
      <c r="F189" s="11" t="s">
        <v>21</v>
      </c>
      <c r="G189" s="14">
        <v>493</v>
      </c>
      <c r="H189" s="11" t="s">
        <v>22</v>
      </c>
      <c r="I189" s="14">
        <v>18</v>
      </c>
      <c r="J189" s="14" t="s">
        <v>30</v>
      </c>
      <c r="K189" s="15"/>
      <c r="L189" s="16" t="s">
        <v>555</v>
      </c>
      <c r="M189" s="16" t="s">
        <v>556</v>
      </c>
      <c r="N189" s="16"/>
      <c r="O189" s="16"/>
      <c r="P189" s="16"/>
    </row>
    <row r="190" spans="1:16" ht="24.95" customHeight="1" x14ac:dyDescent="0.3">
      <c r="A190" s="11">
        <v>167</v>
      </c>
      <c r="B190" s="11" t="s">
        <v>517</v>
      </c>
      <c r="C190" s="11" t="s">
        <v>518</v>
      </c>
      <c r="D190" s="12" t="s">
        <v>190</v>
      </c>
      <c r="E190" s="11" t="s">
        <v>25</v>
      </c>
      <c r="F190" s="11" t="s">
        <v>25</v>
      </c>
      <c r="G190" s="13">
        <v>1190</v>
      </c>
      <c r="H190" s="11" t="s">
        <v>22</v>
      </c>
      <c r="I190" s="14">
        <v>109</v>
      </c>
      <c r="J190" s="14" t="s">
        <v>557</v>
      </c>
      <c r="K190" s="15"/>
      <c r="L190" s="16" t="s">
        <v>470</v>
      </c>
      <c r="M190" s="16" t="s">
        <v>471</v>
      </c>
      <c r="N190" s="16"/>
      <c r="O190" s="16"/>
      <c r="P190" s="16"/>
    </row>
    <row r="191" spans="1:16" ht="24.95" customHeight="1" x14ac:dyDescent="0.3">
      <c r="A191" s="11">
        <v>168</v>
      </c>
      <c r="B191" s="11" t="s">
        <v>517</v>
      </c>
      <c r="C191" s="11" t="s">
        <v>518</v>
      </c>
      <c r="D191" s="12" t="s">
        <v>168</v>
      </c>
      <c r="E191" s="11" t="s">
        <v>25</v>
      </c>
      <c r="F191" s="11" t="s">
        <v>25</v>
      </c>
      <c r="G191" s="13">
        <v>18248</v>
      </c>
      <c r="H191" s="11" t="s">
        <v>22</v>
      </c>
      <c r="I191" s="14">
        <v>15</v>
      </c>
      <c r="J191" s="14" t="s">
        <v>259</v>
      </c>
      <c r="K191" s="15"/>
      <c r="L191" s="16" t="s">
        <v>558</v>
      </c>
      <c r="M191" s="16" t="s">
        <v>559</v>
      </c>
      <c r="N191" s="16"/>
      <c r="O191" s="16"/>
      <c r="P191" s="16"/>
    </row>
    <row r="192" spans="1:16" ht="24.95" customHeight="1" x14ac:dyDescent="0.3">
      <c r="A192" s="11">
        <v>169</v>
      </c>
      <c r="B192" s="11" t="s">
        <v>560</v>
      </c>
      <c r="C192" s="11" t="s">
        <v>518</v>
      </c>
      <c r="D192" s="12" t="s">
        <v>561</v>
      </c>
      <c r="E192" s="11" t="s">
        <v>25</v>
      </c>
      <c r="F192" s="11" t="s">
        <v>25</v>
      </c>
      <c r="G192" s="13">
        <v>9521</v>
      </c>
      <c r="H192" s="11" t="s">
        <v>22</v>
      </c>
      <c r="I192" s="14">
        <v>50</v>
      </c>
      <c r="J192" s="14" t="s">
        <v>27</v>
      </c>
      <c r="K192" s="15"/>
      <c r="L192" s="16" t="s">
        <v>562</v>
      </c>
      <c r="M192" s="16" t="s">
        <v>563</v>
      </c>
      <c r="N192" s="16"/>
      <c r="O192" s="16"/>
      <c r="P192" s="16"/>
    </row>
    <row r="193" spans="1:16" ht="24.95" customHeight="1" x14ac:dyDescent="0.3">
      <c r="A193" s="11">
        <v>170</v>
      </c>
      <c r="B193" s="11" t="s">
        <v>564</v>
      </c>
      <c r="C193" s="11" t="s">
        <v>518</v>
      </c>
      <c r="D193" s="12" t="s">
        <v>565</v>
      </c>
      <c r="E193" s="11" t="s">
        <v>21</v>
      </c>
      <c r="F193" s="11" t="s">
        <v>21</v>
      </c>
      <c r="G193" s="14">
        <v>119</v>
      </c>
      <c r="H193" s="11" t="s">
        <v>22</v>
      </c>
      <c r="I193" s="14">
        <v>119</v>
      </c>
      <c r="J193" s="14" t="s">
        <v>262</v>
      </c>
      <c r="K193" s="15"/>
      <c r="L193" s="16" t="s">
        <v>140</v>
      </c>
      <c r="M193" s="16" t="s">
        <v>566</v>
      </c>
      <c r="N193" s="16"/>
      <c r="O193" s="16"/>
      <c r="P193" s="16"/>
    </row>
    <row r="194" spans="1:16" ht="24.95" customHeight="1" x14ac:dyDescent="0.3">
      <c r="A194" s="11">
        <v>171</v>
      </c>
      <c r="B194" s="11" t="s">
        <v>564</v>
      </c>
      <c r="C194" s="11" t="s">
        <v>518</v>
      </c>
      <c r="D194" s="12" t="s">
        <v>567</v>
      </c>
      <c r="E194" s="11" t="s">
        <v>21</v>
      </c>
      <c r="F194" s="11" t="s">
        <v>21</v>
      </c>
      <c r="G194" s="13">
        <v>3441</v>
      </c>
      <c r="H194" s="11" t="s">
        <v>22</v>
      </c>
      <c r="I194" s="14">
        <v>100</v>
      </c>
      <c r="J194" s="14" t="s">
        <v>568</v>
      </c>
      <c r="K194" s="15"/>
      <c r="L194" s="16" t="s">
        <v>569</v>
      </c>
      <c r="M194" s="16" t="s">
        <v>570</v>
      </c>
      <c r="N194" s="16"/>
      <c r="O194" s="16"/>
      <c r="P194" s="16"/>
    </row>
    <row r="195" spans="1:16" ht="24.95" customHeight="1" x14ac:dyDescent="0.3">
      <c r="A195" s="11">
        <v>172</v>
      </c>
      <c r="B195" s="11" t="s">
        <v>564</v>
      </c>
      <c r="C195" s="11" t="s">
        <v>518</v>
      </c>
      <c r="D195" s="12" t="s">
        <v>571</v>
      </c>
      <c r="E195" s="11" t="s">
        <v>33</v>
      </c>
      <c r="F195" s="11" t="s">
        <v>33</v>
      </c>
      <c r="G195" s="13">
        <v>2940</v>
      </c>
      <c r="H195" s="11" t="s">
        <v>22</v>
      </c>
      <c r="I195" s="14">
        <v>175</v>
      </c>
      <c r="J195" s="14" t="s">
        <v>343</v>
      </c>
      <c r="K195" s="15" t="s">
        <v>182</v>
      </c>
      <c r="L195" s="16" t="s">
        <v>183</v>
      </c>
      <c r="M195" s="16" t="s">
        <v>184</v>
      </c>
      <c r="N195" s="16"/>
      <c r="O195" s="16"/>
      <c r="P195" s="16"/>
    </row>
    <row r="196" spans="1:16" ht="24.95" customHeight="1" x14ac:dyDescent="0.3">
      <c r="A196" s="11">
        <v>173</v>
      </c>
      <c r="B196" s="11" t="s">
        <v>564</v>
      </c>
      <c r="C196" s="11" t="s">
        <v>518</v>
      </c>
      <c r="D196" s="12" t="s">
        <v>572</v>
      </c>
      <c r="E196" s="11" t="s">
        <v>21</v>
      </c>
      <c r="F196" s="11" t="s">
        <v>21</v>
      </c>
      <c r="G196" s="13">
        <v>1835</v>
      </c>
      <c r="H196" s="11" t="s">
        <v>22</v>
      </c>
      <c r="I196" s="14">
        <v>47</v>
      </c>
      <c r="J196" s="14" t="s">
        <v>573</v>
      </c>
      <c r="K196" s="15" t="s">
        <v>182</v>
      </c>
      <c r="L196" s="16" t="s">
        <v>183</v>
      </c>
      <c r="M196" s="16" t="s">
        <v>184</v>
      </c>
      <c r="N196" s="16"/>
      <c r="O196" s="16"/>
      <c r="P196" s="16"/>
    </row>
    <row r="197" spans="1:16" ht="24.95" customHeight="1" x14ac:dyDescent="0.3">
      <c r="A197" s="11">
        <v>174</v>
      </c>
      <c r="B197" s="11" t="s">
        <v>564</v>
      </c>
      <c r="C197" s="11" t="s">
        <v>518</v>
      </c>
      <c r="D197" s="12" t="s">
        <v>574</v>
      </c>
      <c r="E197" s="11" t="s">
        <v>21</v>
      </c>
      <c r="F197" s="11" t="s">
        <v>21</v>
      </c>
      <c r="G197" s="13">
        <v>3127</v>
      </c>
      <c r="H197" s="11" t="s">
        <v>22</v>
      </c>
      <c r="I197" s="14">
        <v>630</v>
      </c>
      <c r="J197" s="14" t="s">
        <v>573</v>
      </c>
      <c r="K197" s="15"/>
      <c r="L197" s="16" t="s">
        <v>575</v>
      </c>
      <c r="M197" s="16" t="s">
        <v>576</v>
      </c>
      <c r="N197" s="16"/>
      <c r="O197" s="16"/>
      <c r="P197" s="16"/>
    </row>
    <row r="198" spans="1:16" ht="24.95" customHeight="1" x14ac:dyDescent="0.3">
      <c r="A198" s="11">
        <v>175</v>
      </c>
      <c r="B198" s="11" t="s">
        <v>564</v>
      </c>
      <c r="C198" s="11" t="s">
        <v>518</v>
      </c>
      <c r="D198" s="12" t="s">
        <v>577</v>
      </c>
      <c r="E198" s="11" t="s">
        <v>33</v>
      </c>
      <c r="F198" s="11" t="s">
        <v>33</v>
      </c>
      <c r="G198" s="13">
        <v>1742</v>
      </c>
      <c r="H198" s="11" t="s">
        <v>22</v>
      </c>
      <c r="I198" s="14">
        <v>852</v>
      </c>
      <c r="J198" s="14" t="s">
        <v>578</v>
      </c>
      <c r="K198" s="15" t="s">
        <v>182</v>
      </c>
      <c r="L198" s="16" t="s">
        <v>183</v>
      </c>
      <c r="M198" s="16" t="s">
        <v>184</v>
      </c>
      <c r="N198" s="16"/>
      <c r="O198" s="16"/>
      <c r="P198" s="16"/>
    </row>
    <row r="199" spans="1:16" ht="24.95" customHeight="1" x14ac:dyDescent="0.3">
      <c r="A199" s="11">
        <v>176</v>
      </c>
      <c r="B199" s="11" t="s">
        <v>564</v>
      </c>
      <c r="C199" s="11" t="s">
        <v>518</v>
      </c>
      <c r="D199" s="12" t="s">
        <v>579</v>
      </c>
      <c r="E199" s="11" t="s">
        <v>33</v>
      </c>
      <c r="F199" s="11" t="s">
        <v>33</v>
      </c>
      <c r="G199" s="13">
        <v>2546</v>
      </c>
      <c r="H199" s="11" t="s">
        <v>22</v>
      </c>
      <c r="I199" s="14">
        <v>498</v>
      </c>
      <c r="J199" s="14" t="s">
        <v>430</v>
      </c>
      <c r="K199" s="15" t="s">
        <v>182</v>
      </c>
      <c r="L199" s="16" t="s">
        <v>183</v>
      </c>
      <c r="M199" s="16" t="s">
        <v>184</v>
      </c>
      <c r="N199" s="16"/>
      <c r="O199" s="16"/>
      <c r="P199" s="16"/>
    </row>
    <row r="200" spans="1:16" ht="24.95" customHeight="1" x14ac:dyDescent="0.3">
      <c r="A200" s="11">
        <v>177</v>
      </c>
      <c r="B200" s="11" t="s">
        <v>564</v>
      </c>
      <c r="C200" s="11" t="s">
        <v>518</v>
      </c>
      <c r="D200" s="12" t="s">
        <v>580</v>
      </c>
      <c r="E200" s="11" t="s">
        <v>33</v>
      </c>
      <c r="F200" s="11" t="s">
        <v>33</v>
      </c>
      <c r="G200" s="13">
        <v>1737</v>
      </c>
      <c r="H200" s="11" t="s">
        <v>22</v>
      </c>
      <c r="I200" s="14">
        <v>329</v>
      </c>
      <c r="J200" s="14" t="s">
        <v>581</v>
      </c>
      <c r="K200" s="15" t="s">
        <v>182</v>
      </c>
      <c r="L200" s="16" t="s">
        <v>183</v>
      </c>
      <c r="M200" s="16" t="s">
        <v>184</v>
      </c>
      <c r="N200" s="16"/>
      <c r="O200" s="16"/>
      <c r="P200" s="16"/>
    </row>
    <row r="201" spans="1:16" ht="24.95" customHeight="1" x14ac:dyDescent="0.3">
      <c r="A201" s="11">
        <v>178</v>
      </c>
      <c r="B201" s="11" t="s">
        <v>564</v>
      </c>
      <c r="C201" s="11" t="s">
        <v>518</v>
      </c>
      <c r="D201" s="12" t="s">
        <v>582</v>
      </c>
      <c r="E201" s="11" t="s">
        <v>44</v>
      </c>
      <c r="F201" s="11" t="s">
        <v>44</v>
      </c>
      <c r="G201" s="14">
        <v>8</v>
      </c>
      <c r="H201" s="11" t="s">
        <v>22</v>
      </c>
      <c r="I201" s="14">
        <v>8</v>
      </c>
      <c r="J201" s="14" t="s">
        <v>583</v>
      </c>
      <c r="K201" s="15" t="s">
        <v>182</v>
      </c>
      <c r="L201" s="16" t="s">
        <v>183</v>
      </c>
      <c r="M201" s="16" t="s">
        <v>184</v>
      </c>
      <c r="N201" s="16"/>
      <c r="O201" s="16"/>
      <c r="P201" s="16"/>
    </row>
    <row r="202" spans="1:16" ht="24.95" customHeight="1" x14ac:dyDescent="0.3">
      <c r="A202" s="11">
        <v>179</v>
      </c>
      <c r="B202" s="11" t="s">
        <v>564</v>
      </c>
      <c r="C202" s="11" t="s">
        <v>518</v>
      </c>
      <c r="D202" s="12" t="s">
        <v>246</v>
      </c>
      <c r="E202" s="11" t="s">
        <v>25</v>
      </c>
      <c r="F202" s="11" t="s">
        <v>25</v>
      </c>
      <c r="G202" s="13">
        <v>46784</v>
      </c>
      <c r="H202" s="11" t="s">
        <v>22</v>
      </c>
      <c r="I202" s="13">
        <v>1888</v>
      </c>
      <c r="J202" s="14" t="s">
        <v>584</v>
      </c>
      <c r="K202" s="18"/>
      <c r="L202" s="16" t="s">
        <v>585</v>
      </c>
      <c r="M202" s="16" t="s">
        <v>586</v>
      </c>
      <c r="N202" s="16"/>
      <c r="O202" s="16"/>
      <c r="P202" s="16"/>
    </row>
    <row r="203" spans="1:16" ht="24.95" customHeight="1" x14ac:dyDescent="0.3">
      <c r="A203" s="11">
        <v>180</v>
      </c>
      <c r="B203" s="11" t="s">
        <v>564</v>
      </c>
      <c r="C203" s="11" t="s">
        <v>518</v>
      </c>
      <c r="D203" s="12" t="s">
        <v>587</v>
      </c>
      <c r="E203" s="11" t="s">
        <v>25</v>
      </c>
      <c r="F203" s="11" t="s">
        <v>25</v>
      </c>
      <c r="G203" s="13">
        <v>8357</v>
      </c>
      <c r="H203" s="11" t="s">
        <v>22</v>
      </c>
      <c r="I203" s="14">
        <v>392</v>
      </c>
      <c r="J203" s="25" t="s">
        <v>588</v>
      </c>
      <c r="K203" s="15" t="s">
        <v>182</v>
      </c>
      <c r="L203" s="16" t="s">
        <v>183</v>
      </c>
      <c r="M203" s="16" t="s">
        <v>184</v>
      </c>
      <c r="N203" s="16"/>
      <c r="O203" s="16"/>
      <c r="P203" s="16"/>
    </row>
    <row r="204" spans="1:16" ht="24.95" customHeight="1" x14ac:dyDescent="0.3">
      <c r="A204" s="11">
        <v>181</v>
      </c>
      <c r="B204" s="11" t="s">
        <v>564</v>
      </c>
      <c r="C204" s="11" t="s">
        <v>518</v>
      </c>
      <c r="D204" s="12" t="s">
        <v>589</v>
      </c>
      <c r="E204" s="11" t="s">
        <v>25</v>
      </c>
      <c r="F204" s="11" t="s">
        <v>25</v>
      </c>
      <c r="G204" s="13">
        <v>66248</v>
      </c>
      <c r="H204" s="11" t="s">
        <v>22</v>
      </c>
      <c r="I204" s="14">
        <v>169</v>
      </c>
      <c r="J204" s="14" t="s">
        <v>32</v>
      </c>
      <c r="K204" s="15"/>
      <c r="L204" s="16" t="s">
        <v>585</v>
      </c>
      <c r="M204" s="16" t="s">
        <v>586</v>
      </c>
      <c r="N204" s="16"/>
      <c r="O204" s="16"/>
      <c r="P204" s="16"/>
    </row>
    <row r="205" spans="1:16" ht="24.95" customHeight="1" x14ac:dyDescent="0.3">
      <c r="A205" s="11">
        <v>182</v>
      </c>
      <c r="B205" s="11" t="s">
        <v>590</v>
      </c>
      <c r="C205" s="11" t="s">
        <v>518</v>
      </c>
      <c r="D205" s="12" t="s">
        <v>591</v>
      </c>
      <c r="E205" s="11" t="s">
        <v>33</v>
      </c>
      <c r="F205" s="11" t="s">
        <v>33</v>
      </c>
      <c r="G205" s="14">
        <v>804</v>
      </c>
      <c r="H205" s="11" t="s">
        <v>22</v>
      </c>
      <c r="I205" s="14">
        <v>154</v>
      </c>
      <c r="J205" s="14" t="s">
        <v>128</v>
      </c>
      <c r="K205" s="15"/>
      <c r="L205" s="16" t="s">
        <v>592</v>
      </c>
      <c r="M205" s="16" t="s">
        <v>593</v>
      </c>
      <c r="N205" s="16"/>
      <c r="O205" s="16"/>
      <c r="P205" s="16"/>
    </row>
    <row r="206" spans="1:16" ht="24.95" customHeight="1" x14ac:dyDescent="0.3">
      <c r="A206" s="11">
        <v>183</v>
      </c>
      <c r="B206" s="11" t="s">
        <v>590</v>
      </c>
      <c r="C206" s="11" t="s">
        <v>518</v>
      </c>
      <c r="D206" s="12" t="s">
        <v>594</v>
      </c>
      <c r="E206" s="11" t="s">
        <v>21</v>
      </c>
      <c r="F206" s="11" t="s">
        <v>21</v>
      </c>
      <c r="G206" s="14">
        <v>700</v>
      </c>
      <c r="H206" s="11" t="s">
        <v>22</v>
      </c>
      <c r="I206" s="14">
        <v>106</v>
      </c>
      <c r="J206" s="14" t="s">
        <v>128</v>
      </c>
      <c r="K206" s="15"/>
      <c r="L206" s="16" t="s">
        <v>592</v>
      </c>
      <c r="M206" s="16" t="s">
        <v>593</v>
      </c>
      <c r="N206" s="16"/>
      <c r="O206" s="16"/>
      <c r="P206" s="16"/>
    </row>
    <row r="207" spans="1:16" ht="24.95" customHeight="1" x14ac:dyDescent="0.3">
      <c r="A207" s="11">
        <v>184</v>
      </c>
      <c r="B207" s="11" t="s">
        <v>590</v>
      </c>
      <c r="C207" s="11" t="s">
        <v>518</v>
      </c>
      <c r="D207" s="12" t="s">
        <v>595</v>
      </c>
      <c r="E207" s="11" t="s">
        <v>21</v>
      </c>
      <c r="F207" s="11" t="s">
        <v>21</v>
      </c>
      <c r="G207" s="13">
        <v>2103</v>
      </c>
      <c r="H207" s="11" t="s">
        <v>22</v>
      </c>
      <c r="I207" s="14">
        <v>358</v>
      </c>
      <c r="J207" s="14" t="s">
        <v>573</v>
      </c>
      <c r="K207" s="15"/>
      <c r="L207" s="16" t="s">
        <v>596</v>
      </c>
      <c r="M207" s="16" t="s">
        <v>597</v>
      </c>
      <c r="N207" s="16"/>
      <c r="O207" s="16"/>
      <c r="P207" s="16"/>
    </row>
    <row r="208" spans="1:16" ht="24.95" customHeight="1" x14ac:dyDescent="0.3">
      <c r="A208" s="11">
        <v>185</v>
      </c>
      <c r="B208" s="11" t="s">
        <v>590</v>
      </c>
      <c r="C208" s="11" t="s">
        <v>518</v>
      </c>
      <c r="D208" s="12" t="s">
        <v>598</v>
      </c>
      <c r="E208" s="11" t="s">
        <v>21</v>
      </c>
      <c r="F208" s="11" t="s">
        <v>21</v>
      </c>
      <c r="G208" s="14">
        <v>766</v>
      </c>
      <c r="H208" s="11" t="s">
        <v>22</v>
      </c>
      <c r="I208" s="14">
        <v>23</v>
      </c>
      <c r="J208" s="14" t="s">
        <v>573</v>
      </c>
      <c r="K208" s="15"/>
      <c r="L208" s="16" t="s">
        <v>596</v>
      </c>
      <c r="M208" s="16" t="s">
        <v>597</v>
      </c>
      <c r="N208" s="16"/>
      <c r="O208" s="16"/>
      <c r="P208" s="16"/>
    </row>
    <row r="209" spans="1:16" ht="24.95" customHeight="1" x14ac:dyDescent="0.3">
      <c r="A209" s="11">
        <v>186</v>
      </c>
      <c r="B209" s="11" t="s">
        <v>599</v>
      </c>
      <c r="C209" s="11" t="s">
        <v>518</v>
      </c>
      <c r="D209" s="12" t="s">
        <v>600</v>
      </c>
      <c r="E209" s="11" t="s">
        <v>21</v>
      </c>
      <c r="F209" s="11" t="s">
        <v>21</v>
      </c>
      <c r="G209" s="13">
        <v>2284</v>
      </c>
      <c r="H209" s="11" t="s">
        <v>22</v>
      </c>
      <c r="I209" s="14">
        <v>639</v>
      </c>
      <c r="J209" s="14" t="s">
        <v>601</v>
      </c>
      <c r="K209" s="15"/>
      <c r="L209" s="16" t="s">
        <v>602</v>
      </c>
      <c r="M209" s="16" t="s">
        <v>603</v>
      </c>
      <c r="N209" s="16"/>
      <c r="O209" s="16"/>
      <c r="P209" s="16"/>
    </row>
    <row r="210" spans="1:16" ht="24.95" customHeight="1" x14ac:dyDescent="0.3">
      <c r="A210" s="11">
        <v>187</v>
      </c>
      <c r="B210" s="11" t="s">
        <v>599</v>
      </c>
      <c r="C210" s="11" t="s">
        <v>518</v>
      </c>
      <c r="D210" s="12" t="s">
        <v>604</v>
      </c>
      <c r="E210" s="11" t="s">
        <v>21</v>
      </c>
      <c r="F210" s="11" t="s">
        <v>21</v>
      </c>
      <c r="G210" s="13">
        <v>3537</v>
      </c>
      <c r="H210" s="11" t="s">
        <v>22</v>
      </c>
      <c r="I210" s="13">
        <v>2909</v>
      </c>
      <c r="J210" s="14" t="s">
        <v>376</v>
      </c>
      <c r="K210" s="18"/>
      <c r="L210" s="16" t="s">
        <v>605</v>
      </c>
      <c r="M210" s="16" t="s">
        <v>606</v>
      </c>
      <c r="N210" s="16"/>
      <c r="O210" s="16"/>
      <c r="P210" s="16"/>
    </row>
    <row r="211" spans="1:16" ht="24.95" customHeight="1" x14ac:dyDescent="0.3">
      <c r="A211" s="34">
        <v>188</v>
      </c>
      <c r="B211" s="11" t="s">
        <v>599</v>
      </c>
      <c r="C211" s="11" t="s">
        <v>518</v>
      </c>
      <c r="D211" s="12" t="s">
        <v>607</v>
      </c>
      <c r="E211" s="11" t="s">
        <v>25</v>
      </c>
      <c r="F211" s="11" t="s">
        <v>25</v>
      </c>
      <c r="G211" s="13">
        <v>11107</v>
      </c>
      <c r="H211" s="11" t="s">
        <v>22</v>
      </c>
      <c r="I211" s="13">
        <v>1057</v>
      </c>
      <c r="J211" s="14" t="s">
        <v>608</v>
      </c>
      <c r="K211" s="18"/>
      <c r="L211" s="16" t="s">
        <v>609</v>
      </c>
      <c r="M211" s="16" t="s">
        <v>610</v>
      </c>
      <c r="N211" s="16"/>
      <c r="O211" s="16"/>
      <c r="P211" s="16"/>
    </row>
    <row r="212" spans="1:16" ht="24.95" customHeight="1" x14ac:dyDescent="0.3">
      <c r="A212" s="36"/>
      <c r="B212" s="11" t="s">
        <v>599</v>
      </c>
      <c r="C212" s="11"/>
      <c r="D212" s="17"/>
      <c r="E212" s="11"/>
      <c r="F212" s="11"/>
      <c r="G212" s="13">
        <v>11107</v>
      </c>
      <c r="H212" s="11"/>
      <c r="I212" s="13"/>
      <c r="J212" s="14" t="str">
        <f t="shared" si="3"/>
        <v/>
      </c>
      <c r="K212" s="18"/>
      <c r="L212" s="16" t="s">
        <v>602</v>
      </c>
      <c r="M212" s="16" t="s">
        <v>611</v>
      </c>
      <c r="N212" s="16"/>
      <c r="O212" s="16"/>
      <c r="P212" s="16"/>
    </row>
    <row r="213" spans="1:16" ht="24.95" customHeight="1" x14ac:dyDescent="0.3">
      <c r="A213" s="11">
        <v>189</v>
      </c>
      <c r="B213" s="11" t="s">
        <v>599</v>
      </c>
      <c r="C213" s="11" t="s">
        <v>518</v>
      </c>
      <c r="D213" s="12" t="s">
        <v>612</v>
      </c>
      <c r="E213" s="11" t="s">
        <v>25</v>
      </c>
      <c r="F213" s="11" t="s">
        <v>25</v>
      </c>
      <c r="G213" s="13">
        <v>4760</v>
      </c>
      <c r="H213" s="11" t="s">
        <v>22</v>
      </c>
      <c r="I213" s="13">
        <v>1786</v>
      </c>
      <c r="J213" s="14" t="s">
        <v>23</v>
      </c>
      <c r="K213" s="18"/>
      <c r="L213" s="16" t="s">
        <v>613</v>
      </c>
      <c r="M213" s="16" t="s">
        <v>614</v>
      </c>
      <c r="N213" s="16"/>
      <c r="O213" s="16"/>
      <c r="P213" s="16"/>
    </row>
    <row r="214" spans="1:16" ht="24.95" customHeight="1" x14ac:dyDescent="0.3">
      <c r="A214" s="11">
        <v>190</v>
      </c>
      <c r="B214" s="11" t="s">
        <v>615</v>
      </c>
      <c r="C214" s="11" t="s">
        <v>518</v>
      </c>
      <c r="D214" s="12" t="s">
        <v>616</v>
      </c>
      <c r="E214" s="11" t="s">
        <v>21</v>
      </c>
      <c r="F214" s="11" t="s">
        <v>21</v>
      </c>
      <c r="G214" s="13">
        <v>6486</v>
      </c>
      <c r="H214" s="11" t="s">
        <v>22</v>
      </c>
      <c r="I214" s="14">
        <v>22</v>
      </c>
      <c r="J214" s="14" t="s">
        <v>380</v>
      </c>
      <c r="K214" s="15"/>
      <c r="L214" s="16" t="s">
        <v>617</v>
      </c>
      <c r="M214" s="16" t="s">
        <v>618</v>
      </c>
      <c r="N214" s="16" t="s">
        <v>24</v>
      </c>
      <c r="O214" s="16" t="s">
        <v>619</v>
      </c>
      <c r="P214" s="16" t="s">
        <v>90</v>
      </c>
    </row>
    <row r="215" spans="1:16" ht="24.95" customHeight="1" x14ac:dyDescent="0.3">
      <c r="A215" s="11">
        <v>191</v>
      </c>
      <c r="B215" s="11" t="s">
        <v>615</v>
      </c>
      <c r="C215" s="11" t="s">
        <v>518</v>
      </c>
      <c r="D215" s="12" t="s">
        <v>620</v>
      </c>
      <c r="E215" s="11" t="s">
        <v>242</v>
      </c>
      <c r="F215" s="11" t="s">
        <v>242</v>
      </c>
      <c r="G215" s="13">
        <v>4883</v>
      </c>
      <c r="H215" s="11" t="s">
        <v>22</v>
      </c>
      <c r="I215" s="13">
        <v>1132</v>
      </c>
      <c r="J215" s="14" t="s">
        <v>557</v>
      </c>
      <c r="K215" s="18"/>
      <c r="L215" s="16" t="s">
        <v>621</v>
      </c>
      <c r="M215" s="16" t="s">
        <v>618</v>
      </c>
      <c r="N215" s="16" t="s">
        <v>24</v>
      </c>
      <c r="O215" s="16" t="s">
        <v>622</v>
      </c>
      <c r="P215" s="16" t="s">
        <v>90</v>
      </c>
    </row>
    <row r="216" spans="1:16" ht="24.95" customHeight="1" x14ac:dyDescent="0.3">
      <c r="A216" s="34">
        <v>192</v>
      </c>
      <c r="B216" s="11" t="s">
        <v>615</v>
      </c>
      <c r="C216" s="11" t="s">
        <v>518</v>
      </c>
      <c r="D216" s="12" t="s">
        <v>623</v>
      </c>
      <c r="E216" s="11" t="s">
        <v>33</v>
      </c>
      <c r="F216" s="11" t="s">
        <v>33</v>
      </c>
      <c r="G216" s="13">
        <v>5276</v>
      </c>
      <c r="H216" s="11" t="s">
        <v>22</v>
      </c>
      <c r="I216" s="14">
        <v>768</v>
      </c>
      <c r="J216" s="14" t="s">
        <v>336</v>
      </c>
      <c r="K216" s="15"/>
      <c r="L216" s="16" t="s">
        <v>617</v>
      </c>
      <c r="M216" s="16" t="s">
        <v>618</v>
      </c>
      <c r="N216" s="16" t="s">
        <v>35</v>
      </c>
      <c r="O216" s="16" t="s">
        <v>624</v>
      </c>
      <c r="P216" s="16" t="s">
        <v>625</v>
      </c>
    </row>
    <row r="217" spans="1:16" ht="24.95" customHeight="1" x14ac:dyDescent="0.3">
      <c r="A217" s="36"/>
      <c r="B217" s="11" t="s">
        <v>615</v>
      </c>
      <c r="C217" s="11"/>
      <c r="D217" s="17"/>
      <c r="E217" s="11"/>
      <c r="F217" s="11"/>
      <c r="G217" s="13">
        <v>5276</v>
      </c>
      <c r="H217" s="11"/>
      <c r="I217" s="14"/>
      <c r="J217" s="14" t="str">
        <f t="shared" si="3"/>
        <v/>
      </c>
      <c r="K217" s="15"/>
      <c r="L217" s="16"/>
      <c r="M217" s="16"/>
      <c r="N217" s="16" t="s">
        <v>24</v>
      </c>
      <c r="O217" s="16" t="s">
        <v>626</v>
      </c>
      <c r="P217" s="16" t="s">
        <v>625</v>
      </c>
    </row>
    <row r="218" spans="1:16" ht="24.95" customHeight="1" x14ac:dyDescent="0.3">
      <c r="A218" s="11">
        <v>193</v>
      </c>
      <c r="B218" s="11" t="s">
        <v>615</v>
      </c>
      <c r="C218" s="11" t="s">
        <v>518</v>
      </c>
      <c r="D218" s="12" t="s">
        <v>627</v>
      </c>
      <c r="E218" s="11" t="s">
        <v>25</v>
      </c>
      <c r="F218" s="11" t="s">
        <v>25</v>
      </c>
      <c r="G218" s="13">
        <v>11504</v>
      </c>
      <c r="H218" s="11" t="s">
        <v>22</v>
      </c>
      <c r="I218" s="13">
        <v>1081</v>
      </c>
      <c r="J218" s="14" t="s">
        <v>53</v>
      </c>
      <c r="K218" s="18"/>
      <c r="L218" s="16" t="s">
        <v>628</v>
      </c>
      <c r="M218" s="16" t="s">
        <v>629</v>
      </c>
      <c r="N218" s="16"/>
      <c r="O218" s="16"/>
      <c r="P218" s="16"/>
    </row>
    <row r="219" spans="1:16" ht="24.95" customHeight="1" x14ac:dyDescent="0.3">
      <c r="A219" s="11">
        <v>194</v>
      </c>
      <c r="B219" s="11" t="s">
        <v>630</v>
      </c>
      <c r="C219" s="11" t="s">
        <v>631</v>
      </c>
      <c r="D219" s="12" t="s">
        <v>632</v>
      </c>
      <c r="E219" s="11" t="s">
        <v>21</v>
      </c>
      <c r="F219" s="11" t="s">
        <v>21</v>
      </c>
      <c r="G219" s="13">
        <v>3848</v>
      </c>
      <c r="H219" s="11" t="s">
        <v>22</v>
      </c>
      <c r="I219" s="14">
        <v>832</v>
      </c>
      <c r="J219" s="14" t="s">
        <v>31</v>
      </c>
      <c r="K219" s="15"/>
      <c r="L219" s="16" t="s">
        <v>633</v>
      </c>
      <c r="M219" s="16" t="s">
        <v>634</v>
      </c>
      <c r="N219" s="16"/>
      <c r="O219" s="16"/>
      <c r="P219" s="16"/>
    </row>
    <row r="220" spans="1:16" ht="24.95" customHeight="1" x14ac:dyDescent="0.3">
      <c r="A220" s="11">
        <v>195</v>
      </c>
      <c r="B220" s="11" t="s">
        <v>635</v>
      </c>
      <c r="C220" s="11" t="s">
        <v>631</v>
      </c>
      <c r="D220" s="12" t="s">
        <v>349</v>
      </c>
      <c r="E220" s="11" t="s">
        <v>25</v>
      </c>
      <c r="F220" s="11" t="s">
        <v>25</v>
      </c>
      <c r="G220" s="13">
        <v>28364</v>
      </c>
      <c r="H220" s="11" t="s">
        <v>22</v>
      </c>
      <c r="I220" s="13">
        <v>2171</v>
      </c>
      <c r="J220" s="14" t="s">
        <v>380</v>
      </c>
      <c r="K220" s="18"/>
      <c r="L220" s="16" t="s">
        <v>636</v>
      </c>
      <c r="M220" s="16" t="s">
        <v>637</v>
      </c>
      <c r="N220" s="16"/>
      <c r="O220" s="16"/>
      <c r="P220" s="16"/>
    </row>
    <row r="221" spans="1:16" ht="24.95" customHeight="1" x14ac:dyDescent="0.3">
      <c r="A221" s="11">
        <v>196</v>
      </c>
      <c r="B221" s="11" t="s">
        <v>638</v>
      </c>
      <c r="C221" s="11" t="s">
        <v>631</v>
      </c>
      <c r="D221" s="12" t="s">
        <v>100</v>
      </c>
      <c r="E221" s="11" t="s">
        <v>21</v>
      </c>
      <c r="F221" s="11" t="s">
        <v>21</v>
      </c>
      <c r="G221" s="13">
        <v>2271</v>
      </c>
      <c r="H221" s="11" t="s">
        <v>22</v>
      </c>
      <c r="I221" s="14">
        <v>271</v>
      </c>
      <c r="J221" s="14" t="s">
        <v>34</v>
      </c>
      <c r="K221" s="15"/>
      <c r="L221" s="16" t="s">
        <v>639</v>
      </c>
      <c r="M221" s="16" t="s">
        <v>640</v>
      </c>
      <c r="N221" s="16"/>
      <c r="O221" s="16"/>
      <c r="P221" s="16"/>
    </row>
    <row r="222" spans="1:16" ht="24.95" customHeight="1" x14ac:dyDescent="0.3">
      <c r="A222" s="11">
        <v>197</v>
      </c>
      <c r="B222" s="11" t="s">
        <v>638</v>
      </c>
      <c r="C222" s="11" t="s">
        <v>631</v>
      </c>
      <c r="D222" s="12" t="s">
        <v>641</v>
      </c>
      <c r="E222" s="11" t="s">
        <v>33</v>
      </c>
      <c r="F222" s="11" t="s">
        <v>33</v>
      </c>
      <c r="G222" s="13">
        <v>1203</v>
      </c>
      <c r="H222" s="11" t="s">
        <v>22</v>
      </c>
      <c r="I222" s="14">
        <v>427</v>
      </c>
      <c r="J222" s="14" t="s">
        <v>29</v>
      </c>
      <c r="K222" s="15"/>
      <c r="L222" s="16" t="s">
        <v>639</v>
      </c>
      <c r="M222" s="16" t="s">
        <v>640</v>
      </c>
      <c r="N222" s="16"/>
      <c r="O222" s="16"/>
      <c r="P222" s="16"/>
    </row>
    <row r="223" spans="1:16" ht="24.95" customHeight="1" x14ac:dyDescent="0.3">
      <c r="A223" s="11">
        <v>198</v>
      </c>
      <c r="B223" s="11" t="s">
        <v>638</v>
      </c>
      <c r="C223" s="11" t="s">
        <v>631</v>
      </c>
      <c r="D223" s="12" t="s">
        <v>642</v>
      </c>
      <c r="E223" s="11" t="s">
        <v>21</v>
      </c>
      <c r="F223" s="11" t="s">
        <v>21</v>
      </c>
      <c r="G223" s="13">
        <v>2020</v>
      </c>
      <c r="H223" s="11" t="s">
        <v>22</v>
      </c>
      <c r="I223" s="14">
        <v>604</v>
      </c>
      <c r="J223" s="14" t="s">
        <v>30</v>
      </c>
      <c r="K223" s="15"/>
      <c r="L223" s="16" t="s">
        <v>639</v>
      </c>
      <c r="M223" s="16" t="s">
        <v>640</v>
      </c>
      <c r="N223" s="16"/>
      <c r="O223" s="16"/>
      <c r="P223" s="16"/>
    </row>
    <row r="224" spans="1:16" ht="24.95" customHeight="1" x14ac:dyDescent="0.3">
      <c r="A224" s="11">
        <v>199</v>
      </c>
      <c r="B224" s="11" t="s">
        <v>638</v>
      </c>
      <c r="C224" s="11" t="s">
        <v>631</v>
      </c>
      <c r="D224" s="12" t="s">
        <v>643</v>
      </c>
      <c r="E224" s="11" t="s">
        <v>33</v>
      </c>
      <c r="F224" s="11" t="s">
        <v>33</v>
      </c>
      <c r="G224" s="13">
        <v>1081</v>
      </c>
      <c r="H224" s="11" t="s">
        <v>22</v>
      </c>
      <c r="I224" s="14">
        <v>146</v>
      </c>
      <c r="J224" s="14" t="s">
        <v>333</v>
      </c>
      <c r="K224" s="15"/>
      <c r="L224" s="16" t="s">
        <v>639</v>
      </c>
      <c r="M224" s="16" t="s">
        <v>640</v>
      </c>
      <c r="N224" s="16"/>
      <c r="O224" s="16"/>
      <c r="P224" s="16"/>
    </row>
    <row r="225" spans="1:16" ht="24.95" customHeight="1" x14ac:dyDescent="0.3">
      <c r="A225" s="11">
        <v>200</v>
      </c>
      <c r="B225" s="11" t="s">
        <v>638</v>
      </c>
      <c r="C225" s="11" t="s">
        <v>631</v>
      </c>
      <c r="D225" s="12" t="s">
        <v>644</v>
      </c>
      <c r="E225" s="11" t="s">
        <v>21</v>
      </c>
      <c r="F225" s="11" t="s">
        <v>21</v>
      </c>
      <c r="G225" s="14">
        <v>532</v>
      </c>
      <c r="H225" s="11" t="s">
        <v>22</v>
      </c>
      <c r="I225" s="14">
        <v>32</v>
      </c>
      <c r="J225" s="14" t="s">
        <v>30</v>
      </c>
      <c r="K225" s="15"/>
      <c r="L225" s="16" t="s">
        <v>639</v>
      </c>
      <c r="M225" s="16" t="s">
        <v>640</v>
      </c>
      <c r="N225" s="16"/>
      <c r="O225" s="16"/>
      <c r="P225" s="16"/>
    </row>
    <row r="226" spans="1:16" ht="24.95" customHeight="1" x14ac:dyDescent="0.3">
      <c r="A226" s="11">
        <v>201</v>
      </c>
      <c r="B226" s="11" t="s">
        <v>638</v>
      </c>
      <c r="C226" s="11" t="s">
        <v>631</v>
      </c>
      <c r="D226" s="12" t="s">
        <v>645</v>
      </c>
      <c r="E226" s="11" t="s">
        <v>25</v>
      </c>
      <c r="F226" s="11" t="s">
        <v>25</v>
      </c>
      <c r="G226" s="14">
        <v>99</v>
      </c>
      <c r="H226" s="11" t="s">
        <v>22</v>
      </c>
      <c r="I226" s="14">
        <v>44</v>
      </c>
      <c r="J226" s="14" t="s">
        <v>128</v>
      </c>
      <c r="K226" s="15"/>
      <c r="L226" s="16" t="s">
        <v>646</v>
      </c>
      <c r="M226" s="16" t="s">
        <v>640</v>
      </c>
      <c r="N226" s="16"/>
      <c r="O226" s="16"/>
      <c r="P226" s="16"/>
    </row>
    <row r="227" spans="1:16" ht="24.95" customHeight="1" x14ac:dyDescent="0.3">
      <c r="A227" s="11">
        <v>202</v>
      </c>
      <c r="B227" s="11" t="s">
        <v>638</v>
      </c>
      <c r="C227" s="11" t="s">
        <v>631</v>
      </c>
      <c r="D227" s="12" t="s">
        <v>647</v>
      </c>
      <c r="E227" s="11" t="s">
        <v>25</v>
      </c>
      <c r="F227" s="11" t="s">
        <v>25</v>
      </c>
      <c r="G227" s="14">
        <v>99</v>
      </c>
      <c r="H227" s="11" t="s">
        <v>22</v>
      </c>
      <c r="I227" s="14">
        <v>75</v>
      </c>
      <c r="J227" s="14" t="s">
        <v>212</v>
      </c>
      <c r="K227" s="15"/>
      <c r="L227" s="16" t="s">
        <v>646</v>
      </c>
      <c r="M227" s="16" t="s">
        <v>640</v>
      </c>
      <c r="N227" s="16"/>
      <c r="O227" s="16"/>
      <c r="P227" s="16"/>
    </row>
    <row r="228" spans="1:16" ht="24.95" customHeight="1" x14ac:dyDescent="0.3">
      <c r="A228" s="34">
        <v>203</v>
      </c>
      <c r="B228" s="11" t="s">
        <v>648</v>
      </c>
      <c r="C228" s="11" t="s">
        <v>649</v>
      </c>
      <c r="D228" s="12" t="s">
        <v>650</v>
      </c>
      <c r="E228" s="11" t="s">
        <v>25</v>
      </c>
      <c r="F228" s="11" t="s">
        <v>25</v>
      </c>
      <c r="G228" s="13">
        <v>24575</v>
      </c>
      <c r="H228" s="11" t="s">
        <v>22</v>
      </c>
      <c r="I228" s="14">
        <v>937</v>
      </c>
      <c r="J228" s="14" t="s">
        <v>380</v>
      </c>
      <c r="K228" s="15"/>
      <c r="L228" s="16" t="s">
        <v>651</v>
      </c>
      <c r="M228" s="16" t="s">
        <v>652</v>
      </c>
      <c r="N228" s="16"/>
      <c r="O228" s="16"/>
      <c r="P228" s="16"/>
    </row>
    <row r="229" spans="1:16" ht="24.95" customHeight="1" x14ac:dyDescent="0.3">
      <c r="A229" s="35"/>
      <c r="B229" s="11" t="s">
        <v>648</v>
      </c>
      <c r="C229" s="11"/>
      <c r="D229" s="17"/>
      <c r="E229" s="11"/>
      <c r="F229" s="11"/>
      <c r="G229" s="13">
        <v>24575</v>
      </c>
      <c r="H229" s="11"/>
      <c r="I229" s="14"/>
      <c r="J229" s="14" t="str">
        <f t="shared" si="3"/>
        <v/>
      </c>
      <c r="K229" s="15"/>
      <c r="L229" s="16" t="s">
        <v>651</v>
      </c>
      <c r="M229" s="16" t="s">
        <v>653</v>
      </c>
      <c r="N229" s="16"/>
      <c r="O229" s="16"/>
      <c r="P229" s="16"/>
    </row>
    <row r="230" spans="1:16" ht="24.95" customHeight="1" x14ac:dyDescent="0.3">
      <c r="A230" s="36"/>
      <c r="B230" s="11" t="s">
        <v>648</v>
      </c>
      <c r="C230" s="11"/>
      <c r="D230" s="17"/>
      <c r="E230" s="11"/>
      <c r="F230" s="11"/>
      <c r="G230" s="13">
        <v>24575</v>
      </c>
      <c r="H230" s="11"/>
      <c r="I230" s="14"/>
      <c r="J230" s="14" t="str">
        <f t="shared" si="3"/>
        <v/>
      </c>
      <c r="K230" s="15"/>
      <c r="L230" s="16" t="s">
        <v>651</v>
      </c>
      <c r="M230" s="16" t="s">
        <v>654</v>
      </c>
      <c r="N230" s="16"/>
      <c r="O230" s="16"/>
      <c r="P230" s="16"/>
    </row>
    <row r="231" spans="1:16" ht="24.95" customHeight="1" x14ac:dyDescent="0.3">
      <c r="A231" s="34">
        <v>204</v>
      </c>
      <c r="B231" s="11" t="s">
        <v>655</v>
      </c>
      <c r="C231" s="11" t="s">
        <v>649</v>
      </c>
      <c r="D231" s="12" t="s">
        <v>656</v>
      </c>
      <c r="E231" s="11" t="s">
        <v>25</v>
      </c>
      <c r="F231" s="11" t="s">
        <v>25</v>
      </c>
      <c r="G231" s="13">
        <v>10136</v>
      </c>
      <c r="H231" s="11" t="s">
        <v>22</v>
      </c>
      <c r="I231" s="14">
        <v>159</v>
      </c>
      <c r="J231" s="14" t="s">
        <v>143</v>
      </c>
      <c r="K231" s="15"/>
      <c r="L231" s="16" t="s">
        <v>651</v>
      </c>
      <c r="M231" s="16" t="s">
        <v>653</v>
      </c>
      <c r="N231" s="16"/>
      <c r="O231" s="16"/>
      <c r="P231" s="16"/>
    </row>
    <row r="232" spans="1:16" ht="24.95" customHeight="1" x14ac:dyDescent="0.3">
      <c r="A232" s="35"/>
      <c r="B232" s="11" t="s">
        <v>655</v>
      </c>
      <c r="C232" s="11"/>
      <c r="D232" s="17"/>
      <c r="E232" s="11"/>
      <c r="F232" s="11"/>
      <c r="G232" s="13">
        <v>10136</v>
      </c>
      <c r="H232" s="11"/>
      <c r="I232" s="14"/>
      <c r="J232" s="14" t="str">
        <f t="shared" ref="J232:J295" si="4">IF(I232&gt;G232,"꺄아악","")</f>
        <v/>
      </c>
      <c r="K232" s="15"/>
      <c r="L232" s="16" t="s">
        <v>651</v>
      </c>
      <c r="M232" s="16" t="s">
        <v>652</v>
      </c>
      <c r="N232" s="16"/>
      <c r="O232" s="16"/>
      <c r="P232" s="16"/>
    </row>
    <row r="233" spans="1:16" ht="24.95" customHeight="1" x14ac:dyDescent="0.3">
      <c r="A233" s="36"/>
      <c r="B233" s="11" t="s">
        <v>655</v>
      </c>
      <c r="C233" s="11"/>
      <c r="D233" s="17"/>
      <c r="E233" s="11"/>
      <c r="F233" s="11"/>
      <c r="G233" s="13">
        <v>10136</v>
      </c>
      <c r="H233" s="11"/>
      <c r="I233" s="14"/>
      <c r="J233" s="14" t="str">
        <f t="shared" si="4"/>
        <v/>
      </c>
      <c r="K233" s="15"/>
      <c r="L233" s="16" t="s">
        <v>651</v>
      </c>
      <c r="M233" s="16" t="s">
        <v>654</v>
      </c>
      <c r="N233" s="16"/>
      <c r="O233" s="16"/>
      <c r="P233" s="16"/>
    </row>
    <row r="234" spans="1:16" ht="24.95" customHeight="1" x14ac:dyDescent="0.3">
      <c r="A234" s="11">
        <v>205</v>
      </c>
      <c r="B234" s="11" t="s">
        <v>657</v>
      </c>
      <c r="C234" s="11" t="s">
        <v>649</v>
      </c>
      <c r="D234" s="12" t="s">
        <v>658</v>
      </c>
      <c r="E234" s="11" t="s">
        <v>33</v>
      </c>
      <c r="F234" s="11" t="s">
        <v>33</v>
      </c>
      <c r="G234" s="27">
        <v>2309.1999999999998</v>
      </c>
      <c r="H234" s="11" t="s">
        <v>22</v>
      </c>
      <c r="I234" s="14">
        <v>2</v>
      </c>
      <c r="J234" s="14" t="s">
        <v>333</v>
      </c>
      <c r="K234" s="15"/>
      <c r="L234" s="16" t="s">
        <v>659</v>
      </c>
      <c r="M234" s="16" t="s">
        <v>660</v>
      </c>
      <c r="N234" s="16"/>
      <c r="O234" s="16"/>
      <c r="P234" s="16"/>
    </row>
    <row r="235" spans="1:16" ht="24.95" customHeight="1" x14ac:dyDescent="0.3">
      <c r="A235" s="34">
        <v>206</v>
      </c>
      <c r="B235" s="11" t="s">
        <v>657</v>
      </c>
      <c r="C235" s="11" t="s">
        <v>649</v>
      </c>
      <c r="D235" s="12" t="s">
        <v>661</v>
      </c>
      <c r="E235" s="11" t="s">
        <v>21</v>
      </c>
      <c r="F235" s="11" t="s">
        <v>21</v>
      </c>
      <c r="G235" s="13">
        <v>2083</v>
      </c>
      <c r="H235" s="11" t="s">
        <v>22</v>
      </c>
      <c r="I235" s="14">
        <v>553</v>
      </c>
      <c r="J235" s="14" t="s">
        <v>536</v>
      </c>
      <c r="K235" s="15"/>
      <c r="L235" s="16" t="s">
        <v>662</v>
      </c>
      <c r="M235" s="16" t="s">
        <v>663</v>
      </c>
      <c r="N235" s="16"/>
      <c r="O235" s="16"/>
      <c r="P235" s="16"/>
    </row>
    <row r="236" spans="1:16" ht="24.95" customHeight="1" x14ac:dyDescent="0.3">
      <c r="A236" s="35"/>
      <c r="B236" s="11" t="s">
        <v>657</v>
      </c>
      <c r="C236" s="11"/>
      <c r="D236" s="17"/>
      <c r="E236" s="11"/>
      <c r="F236" s="11"/>
      <c r="G236" s="13">
        <v>2083</v>
      </c>
      <c r="H236" s="11"/>
      <c r="I236" s="14"/>
      <c r="J236" s="14" t="str">
        <f t="shared" si="4"/>
        <v/>
      </c>
      <c r="K236" s="15"/>
      <c r="L236" s="16" t="s">
        <v>664</v>
      </c>
      <c r="M236" s="16" t="s">
        <v>665</v>
      </c>
      <c r="N236" s="16"/>
      <c r="O236" s="16"/>
      <c r="P236" s="16"/>
    </row>
    <row r="237" spans="1:16" ht="24.95" customHeight="1" x14ac:dyDescent="0.3">
      <c r="A237" s="36"/>
      <c r="B237" s="11" t="s">
        <v>657</v>
      </c>
      <c r="C237" s="11"/>
      <c r="D237" s="17"/>
      <c r="E237" s="11"/>
      <c r="F237" s="11"/>
      <c r="G237" s="13">
        <v>2083</v>
      </c>
      <c r="H237" s="11"/>
      <c r="I237" s="14"/>
      <c r="J237" s="14" t="str">
        <f t="shared" si="4"/>
        <v/>
      </c>
      <c r="K237" s="15"/>
      <c r="L237" s="16" t="s">
        <v>666</v>
      </c>
      <c r="M237" s="16" t="s">
        <v>667</v>
      </c>
      <c r="N237" s="16"/>
      <c r="O237" s="16"/>
      <c r="P237" s="16"/>
    </row>
    <row r="238" spans="1:16" ht="24.95" customHeight="1" x14ac:dyDescent="0.3">
      <c r="A238" s="11">
        <v>207</v>
      </c>
      <c r="B238" s="11" t="s">
        <v>657</v>
      </c>
      <c r="C238" s="11" t="s">
        <v>649</v>
      </c>
      <c r="D238" s="12" t="s">
        <v>668</v>
      </c>
      <c r="E238" s="11" t="s">
        <v>669</v>
      </c>
      <c r="F238" s="11" t="s">
        <v>669</v>
      </c>
      <c r="G238" s="13">
        <v>4017</v>
      </c>
      <c r="H238" s="11" t="s">
        <v>22</v>
      </c>
      <c r="I238" s="14">
        <v>895</v>
      </c>
      <c r="J238" s="14" t="s">
        <v>151</v>
      </c>
      <c r="K238" s="15"/>
      <c r="L238" s="16" t="s">
        <v>670</v>
      </c>
      <c r="M238" s="16" t="s">
        <v>671</v>
      </c>
      <c r="N238" s="16"/>
      <c r="O238" s="16"/>
      <c r="P238" s="16"/>
    </row>
    <row r="239" spans="1:16" ht="24.95" customHeight="1" x14ac:dyDescent="0.3">
      <c r="A239" s="11">
        <v>208</v>
      </c>
      <c r="B239" s="11" t="s">
        <v>657</v>
      </c>
      <c r="C239" s="11" t="s">
        <v>649</v>
      </c>
      <c r="D239" s="12" t="s">
        <v>672</v>
      </c>
      <c r="E239" s="11" t="s">
        <v>21</v>
      </c>
      <c r="F239" s="11" t="s">
        <v>21</v>
      </c>
      <c r="G239" s="13">
        <v>1838</v>
      </c>
      <c r="H239" s="11" t="s">
        <v>22</v>
      </c>
      <c r="I239" s="14">
        <v>211</v>
      </c>
      <c r="J239" s="14" t="s">
        <v>673</v>
      </c>
      <c r="K239" s="15"/>
      <c r="L239" s="16" t="s">
        <v>674</v>
      </c>
      <c r="M239" s="16" t="s">
        <v>675</v>
      </c>
      <c r="N239" s="16"/>
      <c r="O239" s="16"/>
      <c r="P239" s="16"/>
    </row>
    <row r="240" spans="1:16" ht="24.95" customHeight="1" x14ac:dyDescent="0.3">
      <c r="A240" s="11">
        <v>209</v>
      </c>
      <c r="B240" s="11" t="s">
        <v>657</v>
      </c>
      <c r="C240" s="11" t="s">
        <v>649</v>
      </c>
      <c r="D240" s="12" t="s">
        <v>676</v>
      </c>
      <c r="E240" s="11" t="s">
        <v>21</v>
      </c>
      <c r="F240" s="11" t="s">
        <v>21</v>
      </c>
      <c r="G240" s="14">
        <v>503</v>
      </c>
      <c r="H240" s="11" t="s">
        <v>22</v>
      </c>
      <c r="I240" s="14">
        <v>385</v>
      </c>
      <c r="J240" s="14" t="s">
        <v>380</v>
      </c>
      <c r="K240" s="15"/>
      <c r="L240" s="16" t="s">
        <v>677</v>
      </c>
      <c r="M240" s="16" t="s">
        <v>678</v>
      </c>
      <c r="N240" s="16"/>
      <c r="O240" s="16"/>
      <c r="P240" s="16"/>
    </row>
    <row r="241" spans="1:16" ht="24.95" customHeight="1" x14ac:dyDescent="0.3">
      <c r="A241" s="34">
        <v>210</v>
      </c>
      <c r="B241" s="11" t="s">
        <v>657</v>
      </c>
      <c r="C241" s="11" t="s">
        <v>649</v>
      </c>
      <c r="D241" s="12" t="s">
        <v>679</v>
      </c>
      <c r="E241" s="11" t="s">
        <v>25</v>
      </c>
      <c r="F241" s="11" t="s">
        <v>25</v>
      </c>
      <c r="G241" s="13">
        <v>104464</v>
      </c>
      <c r="H241" s="11" t="s">
        <v>22</v>
      </c>
      <c r="I241" s="13">
        <v>1173</v>
      </c>
      <c r="J241" s="14" t="s">
        <v>259</v>
      </c>
      <c r="K241" s="18"/>
      <c r="L241" s="16" t="s">
        <v>680</v>
      </c>
      <c r="M241" s="16" t="s">
        <v>681</v>
      </c>
      <c r="N241" s="16" t="s">
        <v>35</v>
      </c>
      <c r="O241" s="16" t="s">
        <v>682</v>
      </c>
      <c r="P241" s="16" t="s">
        <v>683</v>
      </c>
    </row>
    <row r="242" spans="1:16" ht="24.95" customHeight="1" x14ac:dyDescent="0.3">
      <c r="A242" s="35"/>
      <c r="B242" s="11" t="s">
        <v>657</v>
      </c>
      <c r="C242" s="11"/>
      <c r="D242" s="17"/>
      <c r="E242" s="11"/>
      <c r="F242" s="11"/>
      <c r="G242" s="13">
        <v>104464</v>
      </c>
      <c r="H242" s="11"/>
      <c r="I242" s="13"/>
      <c r="J242" s="14" t="str">
        <f t="shared" si="4"/>
        <v/>
      </c>
      <c r="K242" s="18"/>
      <c r="L242" s="16"/>
      <c r="M242" s="16"/>
      <c r="N242" s="16" t="s">
        <v>24</v>
      </c>
      <c r="O242" s="16" t="s">
        <v>682</v>
      </c>
      <c r="P242" s="16" t="s">
        <v>683</v>
      </c>
    </row>
    <row r="243" spans="1:16" ht="24.95" customHeight="1" x14ac:dyDescent="0.3">
      <c r="A243" s="36"/>
      <c r="B243" s="11" t="s">
        <v>657</v>
      </c>
      <c r="C243" s="11"/>
      <c r="D243" s="17"/>
      <c r="E243" s="11"/>
      <c r="F243" s="11"/>
      <c r="G243" s="13">
        <v>104464</v>
      </c>
      <c r="H243" s="11"/>
      <c r="I243" s="13"/>
      <c r="J243" s="14" t="str">
        <f t="shared" si="4"/>
        <v/>
      </c>
      <c r="K243" s="18"/>
      <c r="L243" s="16"/>
      <c r="M243" s="16"/>
      <c r="N243" s="16" t="s">
        <v>256</v>
      </c>
      <c r="O243" s="16" t="s">
        <v>183</v>
      </c>
      <c r="P243" s="16" t="s">
        <v>184</v>
      </c>
    </row>
    <row r="244" spans="1:16" ht="24.95" customHeight="1" x14ac:dyDescent="0.3">
      <c r="A244" s="11">
        <v>211</v>
      </c>
      <c r="B244" s="11" t="s">
        <v>684</v>
      </c>
      <c r="C244" s="11" t="s">
        <v>649</v>
      </c>
      <c r="D244" s="12" t="s">
        <v>685</v>
      </c>
      <c r="E244" s="11" t="s">
        <v>33</v>
      </c>
      <c r="F244" s="11" t="s">
        <v>33</v>
      </c>
      <c r="G244" s="14">
        <v>342</v>
      </c>
      <c r="H244" s="11" t="s">
        <v>22</v>
      </c>
      <c r="I244" s="14">
        <v>10</v>
      </c>
      <c r="J244" s="14" t="s">
        <v>686</v>
      </c>
      <c r="K244" s="15"/>
      <c r="L244" s="16" t="s">
        <v>687</v>
      </c>
      <c r="M244" s="16" t="s">
        <v>688</v>
      </c>
      <c r="N244" s="16"/>
      <c r="O244" s="16"/>
      <c r="P244" s="16"/>
    </row>
    <row r="245" spans="1:16" ht="24.95" customHeight="1" x14ac:dyDescent="0.3">
      <c r="A245" s="11">
        <v>212</v>
      </c>
      <c r="B245" s="11" t="s">
        <v>684</v>
      </c>
      <c r="C245" s="11" t="s">
        <v>649</v>
      </c>
      <c r="D245" s="12" t="s">
        <v>689</v>
      </c>
      <c r="E245" s="11" t="s">
        <v>33</v>
      </c>
      <c r="F245" s="11" t="s">
        <v>33</v>
      </c>
      <c r="G245" s="27">
        <v>2125.5</v>
      </c>
      <c r="H245" s="11" t="s">
        <v>22</v>
      </c>
      <c r="I245" s="14">
        <v>191</v>
      </c>
      <c r="J245" s="14" t="s">
        <v>690</v>
      </c>
      <c r="K245" s="15"/>
      <c r="L245" s="16" t="s">
        <v>691</v>
      </c>
      <c r="M245" s="16" t="s">
        <v>688</v>
      </c>
      <c r="N245" s="16"/>
      <c r="O245" s="16"/>
      <c r="P245" s="16"/>
    </row>
    <row r="246" spans="1:16" ht="24.95" customHeight="1" x14ac:dyDescent="0.3">
      <c r="A246" s="11">
        <v>213</v>
      </c>
      <c r="B246" s="11" t="s">
        <v>684</v>
      </c>
      <c r="C246" s="11" t="s">
        <v>649</v>
      </c>
      <c r="D246" s="12" t="s">
        <v>692</v>
      </c>
      <c r="E246" s="11" t="s">
        <v>44</v>
      </c>
      <c r="F246" s="11" t="s">
        <v>44</v>
      </c>
      <c r="G246" s="14">
        <v>198</v>
      </c>
      <c r="H246" s="11" t="s">
        <v>22</v>
      </c>
      <c r="I246" s="14">
        <v>8</v>
      </c>
      <c r="J246" s="14" t="s">
        <v>693</v>
      </c>
      <c r="K246" s="15"/>
      <c r="L246" s="16" t="s">
        <v>694</v>
      </c>
      <c r="M246" s="16" t="s">
        <v>695</v>
      </c>
      <c r="N246" s="16"/>
      <c r="O246" s="16"/>
      <c r="P246" s="16"/>
    </row>
    <row r="247" spans="1:16" ht="24.95" customHeight="1" x14ac:dyDescent="0.3">
      <c r="A247" s="11">
        <v>214</v>
      </c>
      <c r="B247" s="11" t="s">
        <v>696</v>
      </c>
      <c r="C247" s="11" t="s">
        <v>649</v>
      </c>
      <c r="D247" s="12" t="s">
        <v>80</v>
      </c>
      <c r="E247" s="11" t="s">
        <v>21</v>
      </c>
      <c r="F247" s="11" t="s">
        <v>21</v>
      </c>
      <c r="G247" s="13">
        <v>1484</v>
      </c>
      <c r="H247" s="11" t="s">
        <v>22</v>
      </c>
      <c r="I247" s="14">
        <v>451</v>
      </c>
      <c r="J247" s="14" t="s">
        <v>53</v>
      </c>
      <c r="K247" s="15"/>
      <c r="L247" s="16" t="s">
        <v>697</v>
      </c>
      <c r="M247" s="16" t="s">
        <v>698</v>
      </c>
      <c r="N247" s="16"/>
      <c r="O247" s="16"/>
      <c r="P247" s="16"/>
    </row>
    <row r="248" spans="1:16" ht="24.95" customHeight="1" x14ac:dyDescent="0.3">
      <c r="A248" s="11">
        <v>215</v>
      </c>
      <c r="B248" s="11" t="s">
        <v>696</v>
      </c>
      <c r="C248" s="11" t="s">
        <v>649</v>
      </c>
      <c r="D248" s="12" t="s">
        <v>699</v>
      </c>
      <c r="E248" s="11" t="s">
        <v>25</v>
      </c>
      <c r="F248" s="11" t="s">
        <v>25</v>
      </c>
      <c r="G248" s="13">
        <v>46017</v>
      </c>
      <c r="H248" s="11" t="s">
        <v>22</v>
      </c>
      <c r="I248" s="13">
        <v>1495</v>
      </c>
      <c r="J248" s="14" t="s">
        <v>105</v>
      </c>
      <c r="K248" s="18"/>
      <c r="L248" s="16" t="s">
        <v>700</v>
      </c>
      <c r="M248" s="16" t="s">
        <v>701</v>
      </c>
      <c r="N248" s="16"/>
      <c r="O248" s="16"/>
      <c r="P248" s="16"/>
    </row>
    <row r="249" spans="1:16" ht="24.95" customHeight="1" x14ac:dyDescent="0.3">
      <c r="A249" s="11">
        <v>216</v>
      </c>
      <c r="B249" s="11" t="s">
        <v>696</v>
      </c>
      <c r="C249" s="11" t="s">
        <v>649</v>
      </c>
      <c r="D249" s="12" t="s">
        <v>702</v>
      </c>
      <c r="E249" s="11" t="s">
        <v>25</v>
      </c>
      <c r="F249" s="11" t="s">
        <v>25</v>
      </c>
      <c r="G249" s="13">
        <v>15471</v>
      </c>
      <c r="H249" s="11" t="s">
        <v>22</v>
      </c>
      <c r="I249" s="14">
        <v>157</v>
      </c>
      <c r="J249" s="14" t="s">
        <v>53</v>
      </c>
      <c r="K249" s="15"/>
      <c r="L249" s="16" t="s">
        <v>703</v>
      </c>
      <c r="M249" s="16" t="s">
        <v>704</v>
      </c>
      <c r="N249" s="16"/>
      <c r="O249" s="16"/>
      <c r="P249" s="16"/>
    </row>
    <row r="250" spans="1:16" ht="24.95" customHeight="1" x14ac:dyDescent="0.3">
      <c r="A250" s="11">
        <v>217</v>
      </c>
      <c r="B250" s="11" t="s">
        <v>705</v>
      </c>
      <c r="C250" s="11" t="s">
        <v>649</v>
      </c>
      <c r="D250" s="12" t="s">
        <v>706</v>
      </c>
      <c r="E250" s="11" t="s">
        <v>21</v>
      </c>
      <c r="F250" s="11" t="s">
        <v>21</v>
      </c>
      <c r="G250" s="13">
        <v>1269</v>
      </c>
      <c r="H250" s="11" t="s">
        <v>22</v>
      </c>
      <c r="I250" s="14">
        <v>615</v>
      </c>
      <c r="J250" s="14" t="s">
        <v>707</v>
      </c>
      <c r="K250" s="15"/>
      <c r="L250" s="16" t="s">
        <v>708</v>
      </c>
      <c r="M250" s="16" t="s">
        <v>709</v>
      </c>
      <c r="N250" s="16"/>
      <c r="O250" s="16"/>
      <c r="P250" s="16"/>
    </row>
    <row r="251" spans="1:16" ht="24.95" customHeight="1" x14ac:dyDescent="0.3">
      <c r="A251" s="11">
        <v>218</v>
      </c>
      <c r="B251" s="11" t="s">
        <v>705</v>
      </c>
      <c r="C251" s="11" t="s">
        <v>649</v>
      </c>
      <c r="D251" s="12" t="s">
        <v>710</v>
      </c>
      <c r="E251" s="11" t="s">
        <v>33</v>
      </c>
      <c r="F251" s="11" t="s">
        <v>33</v>
      </c>
      <c r="G251" s="14">
        <v>959</v>
      </c>
      <c r="H251" s="11" t="s">
        <v>22</v>
      </c>
      <c r="I251" s="14">
        <v>9</v>
      </c>
      <c r="J251" s="14" t="s">
        <v>124</v>
      </c>
      <c r="K251" s="15"/>
      <c r="L251" s="16" t="s">
        <v>708</v>
      </c>
      <c r="M251" s="16" t="s">
        <v>709</v>
      </c>
      <c r="N251" s="16"/>
      <c r="O251" s="16"/>
      <c r="P251" s="16"/>
    </row>
    <row r="252" spans="1:16" ht="24.95" customHeight="1" x14ac:dyDescent="0.3">
      <c r="A252" s="11">
        <v>219</v>
      </c>
      <c r="B252" s="11" t="s">
        <v>705</v>
      </c>
      <c r="C252" s="11" t="s">
        <v>649</v>
      </c>
      <c r="D252" s="12" t="s">
        <v>711</v>
      </c>
      <c r="E252" s="11" t="s">
        <v>25</v>
      </c>
      <c r="F252" s="11" t="s">
        <v>25</v>
      </c>
      <c r="G252" s="13">
        <v>10711</v>
      </c>
      <c r="H252" s="11" t="s">
        <v>22</v>
      </c>
      <c r="I252" s="13">
        <v>1503</v>
      </c>
      <c r="J252" s="14" t="s">
        <v>30</v>
      </c>
      <c r="K252" s="18"/>
      <c r="L252" s="16" t="s">
        <v>712</v>
      </c>
      <c r="M252" s="16" t="s">
        <v>713</v>
      </c>
      <c r="N252" s="16"/>
      <c r="O252" s="16"/>
      <c r="P252" s="16"/>
    </row>
    <row r="253" spans="1:16" ht="24.95" customHeight="1" x14ac:dyDescent="0.3">
      <c r="A253" s="11">
        <v>220</v>
      </c>
      <c r="B253" s="11" t="s">
        <v>714</v>
      </c>
      <c r="C253" s="11" t="s">
        <v>649</v>
      </c>
      <c r="D253" s="12" t="s">
        <v>715</v>
      </c>
      <c r="E253" s="11" t="s">
        <v>21</v>
      </c>
      <c r="F253" s="11" t="s">
        <v>21</v>
      </c>
      <c r="G253" s="13">
        <v>4671</v>
      </c>
      <c r="H253" s="11" t="s">
        <v>22</v>
      </c>
      <c r="I253" s="14">
        <v>689</v>
      </c>
      <c r="J253" s="23" t="s">
        <v>32</v>
      </c>
      <c r="K253" s="15"/>
      <c r="L253" s="16" t="s">
        <v>716</v>
      </c>
      <c r="M253" s="16" t="s">
        <v>717</v>
      </c>
      <c r="N253" s="16" t="s">
        <v>24</v>
      </c>
      <c r="O253" s="16" t="s">
        <v>507</v>
      </c>
      <c r="P253" s="16" t="s">
        <v>90</v>
      </c>
    </row>
    <row r="254" spans="1:16" ht="24.95" customHeight="1" x14ac:dyDescent="0.3">
      <c r="A254" s="11">
        <v>221</v>
      </c>
      <c r="B254" s="11" t="s">
        <v>714</v>
      </c>
      <c r="C254" s="11" t="s">
        <v>649</v>
      </c>
      <c r="D254" s="12" t="s">
        <v>718</v>
      </c>
      <c r="E254" s="11" t="s">
        <v>21</v>
      </c>
      <c r="F254" s="11" t="s">
        <v>21</v>
      </c>
      <c r="G254" s="13">
        <v>3250</v>
      </c>
      <c r="H254" s="11" t="s">
        <v>22</v>
      </c>
      <c r="I254" s="14">
        <v>184</v>
      </c>
      <c r="J254" s="14" t="s">
        <v>128</v>
      </c>
      <c r="K254" s="15"/>
      <c r="L254" s="16" t="s">
        <v>719</v>
      </c>
      <c r="M254" s="16" t="s">
        <v>720</v>
      </c>
      <c r="N254" s="16"/>
      <c r="O254" s="16"/>
      <c r="P254" s="16"/>
    </row>
    <row r="255" spans="1:16" ht="24.95" customHeight="1" x14ac:dyDescent="0.3">
      <c r="A255" s="11">
        <v>222</v>
      </c>
      <c r="B255" s="11" t="s">
        <v>714</v>
      </c>
      <c r="C255" s="11" t="s">
        <v>649</v>
      </c>
      <c r="D255" s="12" t="s">
        <v>721</v>
      </c>
      <c r="E255" s="11" t="s">
        <v>33</v>
      </c>
      <c r="F255" s="11" t="s">
        <v>33</v>
      </c>
      <c r="G255" s="13">
        <v>1375</v>
      </c>
      <c r="H255" s="11" t="s">
        <v>22</v>
      </c>
      <c r="I255" s="14">
        <v>725</v>
      </c>
      <c r="J255" s="14" t="s">
        <v>722</v>
      </c>
      <c r="K255" s="15"/>
      <c r="L255" s="16" t="s">
        <v>723</v>
      </c>
      <c r="M255" s="16" t="s">
        <v>724</v>
      </c>
      <c r="N255" s="16"/>
      <c r="O255" s="16"/>
      <c r="P255" s="16"/>
    </row>
    <row r="256" spans="1:16" ht="24.95" customHeight="1" x14ac:dyDescent="0.3">
      <c r="A256" s="11">
        <v>223</v>
      </c>
      <c r="B256" s="11" t="s">
        <v>714</v>
      </c>
      <c r="C256" s="11" t="s">
        <v>649</v>
      </c>
      <c r="D256" s="12" t="s">
        <v>725</v>
      </c>
      <c r="E256" s="11" t="s">
        <v>483</v>
      </c>
      <c r="F256" s="11" t="s">
        <v>483</v>
      </c>
      <c r="G256" s="14">
        <v>916</v>
      </c>
      <c r="H256" s="11" t="s">
        <v>22</v>
      </c>
      <c r="I256" s="14">
        <v>61</v>
      </c>
      <c r="J256" s="14" t="s">
        <v>31</v>
      </c>
      <c r="K256" s="15"/>
      <c r="L256" s="16" t="s">
        <v>726</v>
      </c>
      <c r="M256" s="16" t="s">
        <v>724</v>
      </c>
      <c r="N256" s="16"/>
      <c r="O256" s="16"/>
      <c r="P256" s="16"/>
    </row>
    <row r="257" spans="1:16" ht="24.95" customHeight="1" x14ac:dyDescent="0.3">
      <c r="A257" s="11">
        <v>224</v>
      </c>
      <c r="B257" s="11" t="s">
        <v>714</v>
      </c>
      <c r="C257" s="11" t="s">
        <v>649</v>
      </c>
      <c r="D257" s="12" t="s">
        <v>727</v>
      </c>
      <c r="E257" s="11" t="s">
        <v>21</v>
      </c>
      <c r="F257" s="11" t="s">
        <v>21</v>
      </c>
      <c r="G257" s="13">
        <v>1785</v>
      </c>
      <c r="H257" s="11" t="s">
        <v>22</v>
      </c>
      <c r="I257" s="14">
        <v>489</v>
      </c>
      <c r="J257" s="14" t="s">
        <v>31</v>
      </c>
      <c r="K257" s="15"/>
      <c r="L257" s="16" t="s">
        <v>728</v>
      </c>
      <c r="M257" s="16" t="s">
        <v>729</v>
      </c>
      <c r="N257" s="16"/>
      <c r="O257" s="16"/>
      <c r="P257" s="16"/>
    </row>
    <row r="258" spans="1:16" ht="24.95" customHeight="1" x14ac:dyDescent="0.3">
      <c r="A258" s="11">
        <v>225</v>
      </c>
      <c r="B258" s="11" t="s">
        <v>714</v>
      </c>
      <c r="C258" s="11" t="s">
        <v>649</v>
      </c>
      <c r="D258" s="12" t="s">
        <v>730</v>
      </c>
      <c r="E258" s="11" t="s">
        <v>731</v>
      </c>
      <c r="F258" s="11" t="s">
        <v>731</v>
      </c>
      <c r="G258" s="14">
        <v>258</v>
      </c>
      <c r="H258" s="11" t="s">
        <v>22</v>
      </c>
      <c r="I258" s="14">
        <v>236</v>
      </c>
      <c r="J258" s="14" t="s">
        <v>23</v>
      </c>
      <c r="K258" s="15"/>
      <c r="L258" s="16" t="s">
        <v>732</v>
      </c>
      <c r="M258" s="16" t="s">
        <v>733</v>
      </c>
      <c r="N258" s="16"/>
      <c r="O258" s="16"/>
      <c r="P258" s="16"/>
    </row>
    <row r="259" spans="1:16" ht="24.95" customHeight="1" x14ac:dyDescent="0.3">
      <c r="A259" s="11">
        <v>226</v>
      </c>
      <c r="B259" s="11" t="s">
        <v>734</v>
      </c>
      <c r="C259" s="11" t="s">
        <v>649</v>
      </c>
      <c r="D259" s="12" t="s">
        <v>735</v>
      </c>
      <c r="E259" s="11" t="s">
        <v>33</v>
      </c>
      <c r="F259" s="11" t="s">
        <v>33</v>
      </c>
      <c r="G259" s="13">
        <v>2612</v>
      </c>
      <c r="H259" s="11" t="s">
        <v>22</v>
      </c>
      <c r="I259" s="14">
        <v>283</v>
      </c>
      <c r="J259" s="14" t="s">
        <v>32</v>
      </c>
      <c r="K259" s="15"/>
      <c r="L259" s="16" t="s">
        <v>736</v>
      </c>
      <c r="M259" s="16" t="s">
        <v>737</v>
      </c>
      <c r="N259" s="16" t="s">
        <v>24</v>
      </c>
      <c r="O259" s="16" t="s">
        <v>738</v>
      </c>
      <c r="P259" s="16" t="s">
        <v>739</v>
      </c>
    </row>
    <row r="260" spans="1:16" ht="24.95" customHeight="1" x14ac:dyDescent="0.3">
      <c r="A260" s="11">
        <v>227</v>
      </c>
      <c r="B260" s="11" t="s">
        <v>734</v>
      </c>
      <c r="C260" s="11" t="s">
        <v>649</v>
      </c>
      <c r="D260" s="12" t="s">
        <v>740</v>
      </c>
      <c r="E260" s="11" t="s">
        <v>33</v>
      </c>
      <c r="F260" s="11" t="s">
        <v>33</v>
      </c>
      <c r="G260" s="13">
        <v>3246</v>
      </c>
      <c r="H260" s="11" t="s">
        <v>22</v>
      </c>
      <c r="I260" s="13">
        <v>1082</v>
      </c>
      <c r="J260" s="14" t="s">
        <v>30</v>
      </c>
      <c r="K260" s="18"/>
      <c r="L260" s="16" t="s">
        <v>741</v>
      </c>
      <c r="M260" s="16" t="s">
        <v>742</v>
      </c>
      <c r="N260" s="16"/>
      <c r="O260" s="16"/>
      <c r="P260" s="16"/>
    </row>
    <row r="261" spans="1:16" ht="24.95" customHeight="1" x14ac:dyDescent="0.3">
      <c r="A261" s="11">
        <v>228</v>
      </c>
      <c r="B261" s="11" t="s">
        <v>734</v>
      </c>
      <c r="C261" s="11" t="s">
        <v>649</v>
      </c>
      <c r="D261" s="12" t="s">
        <v>743</v>
      </c>
      <c r="E261" s="11" t="s">
        <v>33</v>
      </c>
      <c r="F261" s="11" t="s">
        <v>33</v>
      </c>
      <c r="G261" s="13">
        <v>1445</v>
      </c>
      <c r="H261" s="11" t="s">
        <v>22</v>
      </c>
      <c r="I261" s="14">
        <v>226</v>
      </c>
      <c r="J261" s="14" t="s">
        <v>30</v>
      </c>
      <c r="K261" s="15"/>
      <c r="L261" s="16" t="s">
        <v>744</v>
      </c>
      <c r="M261" s="16" t="s">
        <v>745</v>
      </c>
      <c r="N261" s="16" t="s">
        <v>256</v>
      </c>
      <c r="O261" s="16" t="s">
        <v>183</v>
      </c>
      <c r="P261" s="16" t="s">
        <v>746</v>
      </c>
    </row>
    <row r="262" spans="1:16" ht="24.95" customHeight="1" x14ac:dyDescent="0.3">
      <c r="A262" s="11">
        <v>229</v>
      </c>
      <c r="B262" s="11" t="s">
        <v>734</v>
      </c>
      <c r="C262" s="11" t="s">
        <v>649</v>
      </c>
      <c r="D262" s="12" t="s">
        <v>747</v>
      </c>
      <c r="E262" s="11" t="s">
        <v>25</v>
      </c>
      <c r="F262" s="11" t="s">
        <v>25</v>
      </c>
      <c r="G262" s="13">
        <v>12146</v>
      </c>
      <c r="H262" s="11" t="s">
        <v>22</v>
      </c>
      <c r="I262" s="14">
        <v>3</v>
      </c>
      <c r="J262" s="14" t="s">
        <v>32</v>
      </c>
      <c r="K262" s="15"/>
      <c r="L262" s="16" t="s">
        <v>748</v>
      </c>
      <c r="M262" s="16" t="s">
        <v>749</v>
      </c>
      <c r="N262" s="16"/>
      <c r="O262" s="16"/>
      <c r="P262" s="16"/>
    </row>
    <row r="263" spans="1:16" ht="24.95" customHeight="1" x14ac:dyDescent="0.3">
      <c r="A263" s="11">
        <v>230</v>
      </c>
      <c r="B263" s="11" t="s">
        <v>750</v>
      </c>
      <c r="C263" s="11" t="s">
        <v>649</v>
      </c>
      <c r="D263" s="12" t="s">
        <v>751</v>
      </c>
      <c r="E263" s="11" t="s">
        <v>25</v>
      </c>
      <c r="F263" s="11" t="s">
        <v>25</v>
      </c>
      <c r="G263" s="13">
        <v>10625</v>
      </c>
      <c r="H263" s="11" t="s">
        <v>22</v>
      </c>
      <c r="I263" s="13">
        <v>1818</v>
      </c>
      <c r="J263" s="14" t="s">
        <v>23</v>
      </c>
      <c r="K263" s="18"/>
      <c r="L263" s="16" t="s">
        <v>752</v>
      </c>
      <c r="M263" s="16" t="s">
        <v>753</v>
      </c>
      <c r="N263" s="16"/>
      <c r="O263" s="16"/>
      <c r="P263" s="16"/>
    </row>
    <row r="264" spans="1:16" ht="24.95" customHeight="1" x14ac:dyDescent="0.3">
      <c r="A264" s="11">
        <v>231</v>
      </c>
      <c r="B264" s="11" t="s">
        <v>750</v>
      </c>
      <c r="C264" s="11" t="s">
        <v>649</v>
      </c>
      <c r="D264" s="12" t="s">
        <v>754</v>
      </c>
      <c r="E264" s="11" t="s">
        <v>21</v>
      </c>
      <c r="F264" s="11" t="s">
        <v>21</v>
      </c>
      <c r="G264" s="14">
        <v>79</v>
      </c>
      <c r="H264" s="11" t="s">
        <v>22</v>
      </c>
      <c r="I264" s="14">
        <v>73</v>
      </c>
      <c r="J264" s="14" t="s">
        <v>321</v>
      </c>
      <c r="K264" s="15"/>
      <c r="L264" s="16" t="s">
        <v>755</v>
      </c>
      <c r="M264" s="16" t="s">
        <v>756</v>
      </c>
      <c r="N264" s="16"/>
      <c r="O264" s="16"/>
      <c r="P264" s="16"/>
    </row>
    <row r="265" spans="1:16" ht="24.95" customHeight="1" x14ac:dyDescent="0.3">
      <c r="A265" s="11">
        <v>232</v>
      </c>
      <c r="B265" s="11" t="s">
        <v>750</v>
      </c>
      <c r="C265" s="11" t="s">
        <v>649</v>
      </c>
      <c r="D265" s="12" t="s">
        <v>757</v>
      </c>
      <c r="E265" s="11" t="s">
        <v>33</v>
      </c>
      <c r="F265" s="11" t="s">
        <v>33</v>
      </c>
      <c r="G265" s="13">
        <v>4125</v>
      </c>
      <c r="H265" s="11" t="s">
        <v>22</v>
      </c>
      <c r="I265" s="14">
        <v>474</v>
      </c>
      <c r="J265" s="14" t="s">
        <v>336</v>
      </c>
      <c r="K265" s="15"/>
      <c r="L265" s="16" t="s">
        <v>755</v>
      </c>
      <c r="M265" s="16" t="s">
        <v>756</v>
      </c>
      <c r="N265" s="16"/>
      <c r="O265" s="16"/>
      <c r="P265" s="16"/>
    </row>
    <row r="266" spans="1:16" ht="24.95" customHeight="1" x14ac:dyDescent="0.3">
      <c r="A266" s="11">
        <v>233</v>
      </c>
      <c r="B266" s="11" t="s">
        <v>750</v>
      </c>
      <c r="C266" s="11" t="s">
        <v>649</v>
      </c>
      <c r="D266" s="12" t="s">
        <v>758</v>
      </c>
      <c r="E266" s="11" t="s">
        <v>44</v>
      </c>
      <c r="F266" s="11" t="s">
        <v>44</v>
      </c>
      <c r="G266" s="13">
        <v>1011</v>
      </c>
      <c r="H266" s="11" t="s">
        <v>22</v>
      </c>
      <c r="I266" s="14">
        <v>282</v>
      </c>
      <c r="J266" s="14" t="s">
        <v>253</v>
      </c>
      <c r="K266" s="15" t="s">
        <v>182</v>
      </c>
      <c r="L266" s="16" t="s">
        <v>183</v>
      </c>
      <c r="M266" s="16" t="s">
        <v>184</v>
      </c>
      <c r="N266" s="16"/>
      <c r="O266" s="16"/>
      <c r="P266" s="16"/>
    </row>
    <row r="267" spans="1:16" ht="24.95" customHeight="1" x14ac:dyDescent="0.3">
      <c r="A267" s="34">
        <v>234</v>
      </c>
      <c r="B267" s="11" t="s">
        <v>750</v>
      </c>
      <c r="C267" s="11" t="s">
        <v>649</v>
      </c>
      <c r="D267" s="12" t="s">
        <v>759</v>
      </c>
      <c r="E267" s="11" t="s">
        <v>33</v>
      </c>
      <c r="F267" s="11" t="s">
        <v>33</v>
      </c>
      <c r="G267" s="13">
        <v>2306</v>
      </c>
      <c r="H267" s="11" t="s">
        <v>22</v>
      </c>
      <c r="I267" s="14">
        <v>460</v>
      </c>
      <c r="J267" s="14" t="s">
        <v>262</v>
      </c>
      <c r="K267" s="15"/>
      <c r="L267" s="16" t="s">
        <v>736</v>
      </c>
      <c r="M267" s="16" t="s">
        <v>737</v>
      </c>
      <c r="N267" s="16" t="s">
        <v>24</v>
      </c>
      <c r="O267" s="16" t="s">
        <v>760</v>
      </c>
      <c r="P267" s="16" t="s">
        <v>739</v>
      </c>
    </row>
    <row r="268" spans="1:16" ht="24.95" customHeight="1" x14ac:dyDescent="0.3">
      <c r="A268" s="36"/>
      <c r="B268" s="11" t="s">
        <v>750</v>
      </c>
      <c r="C268" s="11"/>
      <c r="D268" s="17"/>
      <c r="E268" s="11"/>
      <c r="F268" s="11"/>
      <c r="G268" s="13">
        <v>2306</v>
      </c>
      <c r="H268" s="11"/>
      <c r="I268" s="14"/>
      <c r="J268" s="14" t="str">
        <f t="shared" si="4"/>
        <v/>
      </c>
      <c r="K268" s="15"/>
      <c r="L268" s="16"/>
      <c r="M268" s="16"/>
      <c r="N268" s="16" t="s">
        <v>35</v>
      </c>
      <c r="O268" s="16" t="s">
        <v>760</v>
      </c>
      <c r="P268" s="16" t="s">
        <v>739</v>
      </c>
    </row>
    <row r="269" spans="1:16" ht="24.95" customHeight="1" x14ac:dyDescent="0.3">
      <c r="A269" s="34">
        <v>235</v>
      </c>
      <c r="B269" s="11" t="s">
        <v>750</v>
      </c>
      <c r="C269" s="11" t="s">
        <v>649</v>
      </c>
      <c r="D269" s="12" t="s">
        <v>761</v>
      </c>
      <c r="E269" s="11" t="s">
        <v>33</v>
      </c>
      <c r="F269" s="11" t="s">
        <v>33</v>
      </c>
      <c r="G269" s="14">
        <v>515</v>
      </c>
      <c r="H269" s="11" t="s">
        <v>22</v>
      </c>
      <c r="I269" s="14">
        <v>199</v>
      </c>
      <c r="J269" s="14" t="s">
        <v>266</v>
      </c>
      <c r="K269" s="15"/>
      <c r="L269" s="16" t="s">
        <v>736</v>
      </c>
      <c r="M269" s="16" t="s">
        <v>737</v>
      </c>
      <c r="N269" s="16" t="s">
        <v>24</v>
      </c>
      <c r="O269" s="16" t="s">
        <v>760</v>
      </c>
      <c r="P269" s="16" t="s">
        <v>739</v>
      </c>
    </row>
    <row r="270" spans="1:16" ht="24.95" customHeight="1" x14ac:dyDescent="0.3">
      <c r="A270" s="36"/>
      <c r="B270" s="11" t="s">
        <v>750</v>
      </c>
      <c r="C270" s="11"/>
      <c r="D270" s="17"/>
      <c r="E270" s="11"/>
      <c r="F270" s="11"/>
      <c r="G270" s="14">
        <v>515</v>
      </c>
      <c r="H270" s="11"/>
      <c r="I270" s="14"/>
      <c r="J270" s="14" t="str">
        <f t="shared" si="4"/>
        <v/>
      </c>
      <c r="K270" s="15"/>
      <c r="L270" s="16"/>
      <c r="M270" s="16"/>
      <c r="N270" s="16" t="s">
        <v>35</v>
      </c>
      <c r="O270" s="16" t="s">
        <v>760</v>
      </c>
      <c r="P270" s="16" t="s">
        <v>739</v>
      </c>
    </row>
    <row r="271" spans="1:16" ht="24.95" customHeight="1" x14ac:dyDescent="0.3">
      <c r="A271" s="11">
        <v>236</v>
      </c>
      <c r="B271" s="11" t="s">
        <v>750</v>
      </c>
      <c r="C271" s="11" t="s">
        <v>649</v>
      </c>
      <c r="D271" s="12" t="s">
        <v>308</v>
      </c>
      <c r="E271" s="11" t="s">
        <v>25</v>
      </c>
      <c r="F271" s="11" t="s">
        <v>25</v>
      </c>
      <c r="G271" s="13">
        <v>7920</v>
      </c>
      <c r="H271" s="11" t="s">
        <v>22</v>
      </c>
      <c r="I271" s="14">
        <v>917</v>
      </c>
      <c r="J271" s="14" t="s">
        <v>32</v>
      </c>
      <c r="K271" s="15"/>
      <c r="L271" s="16" t="s">
        <v>762</v>
      </c>
      <c r="M271" s="16" t="s">
        <v>763</v>
      </c>
      <c r="N271" s="16"/>
      <c r="O271" s="16"/>
      <c r="P271" s="16"/>
    </row>
    <row r="272" spans="1:16" ht="24.95" customHeight="1" x14ac:dyDescent="0.3">
      <c r="A272" s="11">
        <v>237</v>
      </c>
      <c r="B272" s="11" t="s">
        <v>750</v>
      </c>
      <c r="C272" s="11" t="s">
        <v>649</v>
      </c>
      <c r="D272" s="12" t="s">
        <v>764</v>
      </c>
      <c r="E272" s="11" t="s">
        <v>44</v>
      </c>
      <c r="F272" s="11" t="s">
        <v>44</v>
      </c>
      <c r="G272" s="14">
        <v>746</v>
      </c>
      <c r="H272" s="11" t="s">
        <v>22</v>
      </c>
      <c r="I272" s="14">
        <v>739</v>
      </c>
      <c r="J272" s="14" t="s">
        <v>253</v>
      </c>
      <c r="K272" s="15" t="s">
        <v>182</v>
      </c>
      <c r="L272" s="16" t="s">
        <v>183</v>
      </c>
      <c r="M272" s="16" t="s">
        <v>184</v>
      </c>
      <c r="N272" s="16"/>
      <c r="O272" s="16"/>
      <c r="P272" s="16"/>
    </row>
    <row r="273" spans="1:16" ht="24.95" customHeight="1" x14ac:dyDescent="0.3">
      <c r="A273" s="11">
        <v>238</v>
      </c>
      <c r="B273" s="11" t="s">
        <v>750</v>
      </c>
      <c r="C273" s="11" t="s">
        <v>649</v>
      </c>
      <c r="D273" s="12" t="s">
        <v>765</v>
      </c>
      <c r="E273" s="11" t="s">
        <v>25</v>
      </c>
      <c r="F273" s="11" t="s">
        <v>25</v>
      </c>
      <c r="G273" s="13">
        <v>2346</v>
      </c>
      <c r="H273" s="11" t="s">
        <v>22</v>
      </c>
      <c r="I273" s="14">
        <v>153</v>
      </c>
      <c r="J273" s="14" t="s">
        <v>59</v>
      </c>
      <c r="K273" s="15" t="s">
        <v>182</v>
      </c>
      <c r="L273" s="16" t="s">
        <v>183</v>
      </c>
      <c r="M273" s="16" t="s">
        <v>260</v>
      </c>
      <c r="N273" s="16"/>
      <c r="O273" s="16"/>
      <c r="P273" s="16"/>
    </row>
    <row r="274" spans="1:16" ht="24.95" customHeight="1" x14ac:dyDescent="0.3">
      <c r="A274" s="34">
        <v>239</v>
      </c>
      <c r="B274" s="11" t="s">
        <v>766</v>
      </c>
      <c r="C274" s="11" t="s">
        <v>649</v>
      </c>
      <c r="D274" s="12" t="s">
        <v>767</v>
      </c>
      <c r="E274" s="11" t="s">
        <v>25</v>
      </c>
      <c r="F274" s="11" t="s">
        <v>25</v>
      </c>
      <c r="G274" s="13">
        <v>6612</v>
      </c>
      <c r="H274" s="11" t="s">
        <v>22</v>
      </c>
      <c r="I274" s="14">
        <v>2</v>
      </c>
      <c r="J274" s="14" t="s">
        <v>36</v>
      </c>
      <c r="K274" s="15"/>
      <c r="L274" s="16" t="s">
        <v>768</v>
      </c>
      <c r="M274" s="16" t="s">
        <v>769</v>
      </c>
      <c r="N274" s="16" t="s">
        <v>525</v>
      </c>
      <c r="O274" s="16" t="s">
        <v>770</v>
      </c>
      <c r="P274" s="16" t="s">
        <v>771</v>
      </c>
    </row>
    <row r="275" spans="1:16" ht="24.95" customHeight="1" x14ac:dyDescent="0.3">
      <c r="A275" s="35"/>
      <c r="B275" s="11" t="s">
        <v>766</v>
      </c>
      <c r="C275" s="11"/>
      <c r="D275" s="17"/>
      <c r="E275" s="11"/>
      <c r="F275" s="11"/>
      <c r="G275" s="13">
        <v>6612</v>
      </c>
      <c r="H275" s="11"/>
      <c r="I275" s="14"/>
      <c r="J275" s="14" t="str">
        <f t="shared" si="4"/>
        <v/>
      </c>
      <c r="K275" s="15"/>
      <c r="L275" s="28"/>
      <c r="M275" s="28"/>
      <c r="N275" s="28" t="s">
        <v>525</v>
      </c>
      <c r="O275" s="28" t="s">
        <v>772</v>
      </c>
      <c r="P275" s="28" t="s">
        <v>773</v>
      </c>
    </row>
    <row r="276" spans="1:16" ht="24.95" customHeight="1" x14ac:dyDescent="0.3">
      <c r="A276" s="35"/>
      <c r="B276" s="11" t="s">
        <v>766</v>
      </c>
      <c r="C276" s="11"/>
      <c r="D276" s="17"/>
      <c r="E276" s="11"/>
      <c r="F276" s="11"/>
      <c r="G276" s="13">
        <v>6612</v>
      </c>
      <c r="H276" s="11"/>
      <c r="I276" s="14"/>
      <c r="J276" s="14" t="str">
        <f t="shared" si="4"/>
        <v/>
      </c>
      <c r="K276" s="15"/>
      <c r="L276" s="29"/>
      <c r="M276" s="29"/>
      <c r="N276" s="30" t="s">
        <v>256</v>
      </c>
      <c r="O276" s="30" t="s">
        <v>276</v>
      </c>
      <c r="P276" s="30" t="s">
        <v>774</v>
      </c>
    </row>
    <row r="277" spans="1:16" ht="24.95" customHeight="1" x14ac:dyDescent="0.3">
      <c r="A277" s="35"/>
      <c r="B277" s="11" t="s">
        <v>766</v>
      </c>
      <c r="C277" s="11"/>
      <c r="D277" s="17"/>
      <c r="E277" s="11"/>
      <c r="F277" s="11"/>
      <c r="G277" s="13">
        <v>6612</v>
      </c>
      <c r="H277" s="11"/>
      <c r="I277" s="14"/>
      <c r="J277" s="14" t="str">
        <f t="shared" si="4"/>
        <v/>
      </c>
      <c r="K277" s="15"/>
      <c r="L277" s="30" t="s">
        <v>775</v>
      </c>
      <c r="M277" s="30" t="s">
        <v>776</v>
      </c>
      <c r="N277" s="29"/>
      <c r="O277" s="29"/>
      <c r="P277" s="29"/>
    </row>
    <row r="278" spans="1:16" ht="24.95" customHeight="1" x14ac:dyDescent="0.3">
      <c r="A278" s="35"/>
      <c r="B278" s="11" t="s">
        <v>766</v>
      </c>
      <c r="C278" s="11"/>
      <c r="D278" s="17"/>
      <c r="E278" s="11"/>
      <c r="F278" s="11"/>
      <c r="G278" s="13">
        <v>6612</v>
      </c>
      <c r="H278" s="11"/>
      <c r="I278" s="14"/>
      <c r="J278" s="14" t="str">
        <f t="shared" si="4"/>
        <v/>
      </c>
      <c r="K278" s="15"/>
      <c r="L278" s="30" t="s">
        <v>777</v>
      </c>
      <c r="M278" s="30" t="s">
        <v>778</v>
      </c>
      <c r="N278" s="30"/>
      <c r="O278" s="29"/>
      <c r="P278" s="29"/>
    </row>
    <row r="279" spans="1:16" ht="24.95" customHeight="1" x14ac:dyDescent="0.3">
      <c r="A279" s="35"/>
      <c r="B279" s="11" t="s">
        <v>766</v>
      </c>
      <c r="C279" s="11"/>
      <c r="D279" s="17"/>
      <c r="E279" s="11"/>
      <c r="F279" s="11"/>
      <c r="G279" s="13">
        <v>6612</v>
      </c>
      <c r="H279" s="11"/>
      <c r="I279" s="14"/>
      <c r="J279" s="14" t="str">
        <f t="shared" si="4"/>
        <v/>
      </c>
      <c r="K279" s="15"/>
      <c r="L279" s="31" t="s">
        <v>779</v>
      </c>
      <c r="M279" s="31" t="s">
        <v>780</v>
      </c>
      <c r="N279" s="31"/>
      <c r="O279" s="31"/>
      <c r="P279" s="31"/>
    </row>
    <row r="280" spans="1:16" ht="24.95" customHeight="1" x14ac:dyDescent="0.3">
      <c r="A280" s="36"/>
      <c r="B280" s="11" t="s">
        <v>766</v>
      </c>
      <c r="C280" s="11"/>
      <c r="D280" s="17"/>
      <c r="E280" s="11"/>
      <c r="F280" s="11"/>
      <c r="G280" s="13">
        <v>6612</v>
      </c>
      <c r="H280" s="11"/>
      <c r="I280" s="14"/>
      <c r="J280" s="14" t="str">
        <f t="shared" si="4"/>
        <v/>
      </c>
      <c r="K280" s="15"/>
      <c r="L280" s="16" t="s">
        <v>781</v>
      </c>
      <c r="M280" s="16" t="s">
        <v>782</v>
      </c>
      <c r="N280" s="16"/>
      <c r="O280" s="16"/>
      <c r="P280" s="16"/>
    </row>
    <row r="281" spans="1:16" ht="24.95" customHeight="1" x14ac:dyDescent="0.3">
      <c r="A281" s="11">
        <v>240</v>
      </c>
      <c r="B281" s="11" t="s">
        <v>766</v>
      </c>
      <c r="C281" s="11" t="s">
        <v>649</v>
      </c>
      <c r="D281" s="12" t="s">
        <v>783</v>
      </c>
      <c r="E281" s="11" t="s">
        <v>25</v>
      </c>
      <c r="F281" s="11" t="s">
        <v>25</v>
      </c>
      <c r="G281" s="13">
        <v>17291</v>
      </c>
      <c r="H281" s="11" t="s">
        <v>22</v>
      </c>
      <c r="I281" s="13">
        <v>2029</v>
      </c>
      <c r="J281" s="14" t="s">
        <v>137</v>
      </c>
      <c r="K281" s="18"/>
      <c r="L281" s="16" t="s">
        <v>752</v>
      </c>
      <c r="M281" s="16" t="s">
        <v>753</v>
      </c>
      <c r="N281" s="16"/>
      <c r="O281" s="16"/>
      <c r="P281" s="16"/>
    </row>
    <row r="282" spans="1:16" ht="24.95" customHeight="1" x14ac:dyDescent="0.3">
      <c r="A282" s="11">
        <v>241</v>
      </c>
      <c r="B282" s="11" t="s">
        <v>766</v>
      </c>
      <c r="C282" s="11" t="s">
        <v>649</v>
      </c>
      <c r="D282" s="12" t="s">
        <v>784</v>
      </c>
      <c r="E282" s="11" t="s">
        <v>21</v>
      </c>
      <c r="F282" s="11" t="s">
        <v>21</v>
      </c>
      <c r="G282" s="13">
        <v>3287</v>
      </c>
      <c r="H282" s="11" t="s">
        <v>22</v>
      </c>
      <c r="I282" s="14">
        <v>290</v>
      </c>
      <c r="J282" s="14" t="s">
        <v>36</v>
      </c>
      <c r="K282" s="15"/>
      <c r="L282" s="16" t="s">
        <v>785</v>
      </c>
      <c r="M282" s="16" t="s">
        <v>786</v>
      </c>
      <c r="N282" s="16"/>
      <c r="O282" s="16"/>
      <c r="P282" s="16"/>
    </row>
    <row r="283" spans="1:16" ht="24.95" customHeight="1" x14ac:dyDescent="0.3">
      <c r="A283" s="11">
        <v>242</v>
      </c>
      <c r="B283" s="11" t="s">
        <v>766</v>
      </c>
      <c r="C283" s="11" t="s">
        <v>649</v>
      </c>
      <c r="D283" s="12" t="s">
        <v>787</v>
      </c>
      <c r="E283" s="11" t="s">
        <v>21</v>
      </c>
      <c r="F283" s="11" t="s">
        <v>21</v>
      </c>
      <c r="G283" s="13">
        <v>3074</v>
      </c>
      <c r="H283" s="11" t="s">
        <v>22</v>
      </c>
      <c r="I283" s="14">
        <v>5</v>
      </c>
      <c r="J283" s="14" t="s">
        <v>53</v>
      </c>
      <c r="K283" s="15"/>
      <c r="L283" s="16" t="s">
        <v>788</v>
      </c>
      <c r="M283" s="16" t="s">
        <v>789</v>
      </c>
      <c r="N283" s="16"/>
      <c r="O283" s="16"/>
      <c r="P283" s="16"/>
    </row>
    <row r="284" spans="1:16" ht="24.95" customHeight="1" x14ac:dyDescent="0.3">
      <c r="A284" s="34">
        <v>243</v>
      </c>
      <c r="B284" s="11" t="s">
        <v>766</v>
      </c>
      <c r="C284" s="11" t="s">
        <v>649</v>
      </c>
      <c r="D284" s="12" t="s">
        <v>790</v>
      </c>
      <c r="E284" s="11" t="s">
        <v>33</v>
      </c>
      <c r="F284" s="11" t="s">
        <v>33</v>
      </c>
      <c r="G284" s="27">
        <v>1751.8</v>
      </c>
      <c r="H284" s="11" t="s">
        <v>22</v>
      </c>
      <c r="I284" s="14">
        <v>269</v>
      </c>
      <c r="J284" s="14" t="s">
        <v>53</v>
      </c>
      <c r="K284" s="15"/>
      <c r="L284" s="16" t="s">
        <v>791</v>
      </c>
      <c r="M284" s="16" t="s">
        <v>792</v>
      </c>
      <c r="N284" s="16"/>
      <c r="O284" s="16"/>
      <c r="P284" s="16"/>
    </row>
    <row r="285" spans="1:16" ht="24.95" customHeight="1" x14ac:dyDescent="0.3">
      <c r="A285" s="35"/>
      <c r="B285" s="11" t="s">
        <v>766</v>
      </c>
      <c r="C285" s="11"/>
      <c r="D285" s="17"/>
      <c r="E285" s="11"/>
      <c r="F285" s="11"/>
      <c r="G285" s="27">
        <v>1751.8</v>
      </c>
      <c r="H285" s="11"/>
      <c r="I285" s="14"/>
      <c r="J285" s="14" t="str">
        <f t="shared" si="4"/>
        <v/>
      </c>
      <c r="K285" s="15"/>
      <c r="L285" s="16" t="s">
        <v>793</v>
      </c>
      <c r="M285" s="16" t="s">
        <v>794</v>
      </c>
      <c r="N285" s="16"/>
      <c r="O285" s="16"/>
      <c r="P285" s="16"/>
    </row>
    <row r="286" spans="1:16" ht="24.95" customHeight="1" x14ac:dyDescent="0.3">
      <c r="A286" s="35"/>
      <c r="B286" s="11" t="s">
        <v>766</v>
      </c>
      <c r="C286" s="11"/>
      <c r="D286" s="17"/>
      <c r="E286" s="11"/>
      <c r="F286" s="11"/>
      <c r="G286" s="27">
        <v>1751.8</v>
      </c>
      <c r="H286" s="11"/>
      <c r="I286" s="14"/>
      <c r="J286" s="14" t="str">
        <f t="shared" si="4"/>
        <v/>
      </c>
      <c r="K286" s="15"/>
      <c r="L286" s="16" t="s">
        <v>795</v>
      </c>
      <c r="M286" s="16" t="s">
        <v>796</v>
      </c>
      <c r="N286" s="16"/>
      <c r="O286" s="16"/>
      <c r="P286" s="16"/>
    </row>
    <row r="287" spans="1:16" ht="24.95" customHeight="1" x14ac:dyDescent="0.3">
      <c r="A287" s="35"/>
      <c r="B287" s="11" t="s">
        <v>766</v>
      </c>
      <c r="C287" s="11"/>
      <c r="D287" s="17"/>
      <c r="E287" s="11"/>
      <c r="F287" s="11"/>
      <c r="G287" s="27">
        <v>1751.8</v>
      </c>
      <c r="H287" s="11"/>
      <c r="I287" s="14"/>
      <c r="J287" s="14" t="str">
        <f t="shared" si="4"/>
        <v/>
      </c>
      <c r="K287" s="15"/>
      <c r="L287" s="16" t="s">
        <v>797</v>
      </c>
      <c r="M287" s="16" t="s">
        <v>792</v>
      </c>
      <c r="N287" s="16"/>
      <c r="O287" s="16"/>
      <c r="P287" s="16"/>
    </row>
    <row r="288" spans="1:16" ht="24.95" customHeight="1" x14ac:dyDescent="0.3">
      <c r="A288" s="35"/>
      <c r="B288" s="11" t="s">
        <v>766</v>
      </c>
      <c r="C288" s="11"/>
      <c r="D288" s="17"/>
      <c r="E288" s="11"/>
      <c r="F288" s="11"/>
      <c r="G288" s="27">
        <v>1751.8</v>
      </c>
      <c r="H288" s="11"/>
      <c r="I288" s="14"/>
      <c r="J288" s="14" t="str">
        <f t="shared" si="4"/>
        <v/>
      </c>
      <c r="K288" s="15"/>
      <c r="L288" s="16" t="s">
        <v>785</v>
      </c>
      <c r="M288" s="16" t="s">
        <v>798</v>
      </c>
      <c r="N288" s="16"/>
      <c r="O288" s="16"/>
      <c r="P288" s="16"/>
    </row>
    <row r="289" spans="1:16" ht="24.95" customHeight="1" x14ac:dyDescent="0.3">
      <c r="A289" s="35"/>
      <c r="B289" s="11" t="s">
        <v>766</v>
      </c>
      <c r="C289" s="11"/>
      <c r="D289" s="17"/>
      <c r="E289" s="11"/>
      <c r="F289" s="11"/>
      <c r="G289" s="27">
        <v>1751.8</v>
      </c>
      <c r="H289" s="11"/>
      <c r="I289" s="14"/>
      <c r="J289" s="14" t="str">
        <f t="shared" si="4"/>
        <v/>
      </c>
      <c r="K289" s="15"/>
      <c r="L289" s="16" t="s">
        <v>799</v>
      </c>
      <c r="M289" s="16" t="s">
        <v>800</v>
      </c>
      <c r="N289" s="16"/>
      <c r="O289" s="16"/>
      <c r="P289" s="16"/>
    </row>
    <row r="290" spans="1:16" ht="24.95" customHeight="1" x14ac:dyDescent="0.3">
      <c r="A290" s="35"/>
      <c r="B290" s="11" t="s">
        <v>766</v>
      </c>
      <c r="C290" s="11"/>
      <c r="D290" s="17"/>
      <c r="E290" s="11"/>
      <c r="F290" s="11"/>
      <c r="G290" s="27">
        <v>1751.8</v>
      </c>
      <c r="H290" s="11"/>
      <c r="I290" s="14"/>
      <c r="J290" s="14" t="str">
        <f t="shared" si="4"/>
        <v/>
      </c>
      <c r="K290" s="15"/>
      <c r="L290" s="16" t="s">
        <v>785</v>
      </c>
      <c r="M290" s="16" t="s">
        <v>801</v>
      </c>
      <c r="N290" s="16"/>
      <c r="O290" s="16"/>
      <c r="P290" s="16"/>
    </row>
    <row r="291" spans="1:16" ht="24.95" customHeight="1" x14ac:dyDescent="0.3">
      <c r="A291" s="36"/>
      <c r="B291" s="11" t="s">
        <v>766</v>
      </c>
      <c r="C291" s="11"/>
      <c r="D291" s="17"/>
      <c r="E291" s="11"/>
      <c r="F291" s="11"/>
      <c r="G291" s="27">
        <v>1751.8</v>
      </c>
      <c r="H291" s="11"/>
      <c r="I291" s="14"/>
      <c r="J291" s="14" t="str">
        <f t="shared" si="4"/>
        <v/>
      </c>
      <c r="K291" s="15"/>
      <c r="L291" s="16" t="s">
        <v>802</v>
      </c>
      <c r="M291" s="16" t="s">
        <v>803</v>
      </c>
      <c r="N291" s="16"/>
      <c r="O291" s="16"/>
      <c r="P291" s="16"/>
    </row>
    <row r="292" spans="1:16" ht="24.95" customHeight="1" x14ac:dyDescent="0.3">
      <c r="A292" s="34">
        <v>244</v>
      </c>
      <c r="B292" s="11" t="s">
        <v>766</v>
      </c>
      <c r="C292" s="11" t="s">
        <v>649</v>
      </c>
      <c r="D292" s="12" t="s">
        <v>804</v>
      </c>
      <c r="E292" s="11" t="s">
        <v>33</v>
      </c>
      <c r="F292" s="11" t="s">
        <v>33</v>
      </c>
      <c r="G292" s="27">
        <v>2518.9</v>
      </c>
      <c r="H292" s="11" t="s">
        <v>22</v>
      </c>
      <c r="I292" s="14">
        <v>606</v>
      </c>
      <c r="J292" s="14" t="s">
        <v>197</v>
      </c>
      <c r="K292" s="15"/>
      <c r="L292" s="16" t="s">
        <v>791</v>
      </c>
      <c r="M292" s="16" t="s">
        <v>792</v>
      </c>
      <c r="N292" s="16"/>
      <c r="O292" s="16"/>
      <c r="P292" s="16"/>
    </row>
    <row r="293" spans="1:16" ht="24.95" customHeight="1" x14ac:dyDescent="0.3">
      <c r="A293" s="35"/>
      <c r="B293" s="11" t="s">
        <v>766</v>
      </c>
      <c r="C293" s="11"/>
      <c r="D293" s="17"/>
      <c r="E293" s="11"/>
      <c r="F293" s="11"/>
      <c r="G293" s="27">
        <v>2518.9</v>
      </c>
      <c r="H293" s="11"/>
      <c r="I293" s="14"/>
      <c r="J293" s="14" t="str">
        <f t="shared" si="4"/>
        <v/>
      </c>
      <c r="K293" s="15"/>
      <c r="L293" s="16" t="s">
        <v>797</v>
      </c>
      <c r="M293" s="16" t="s">
        <v>792</v>
      </c>
      <c r="N293" s="16"/>
      <c r="O293" s="16"/>
      <c r="P293" s="16"/>
    </row>
    <row r="294" spans="1:16" ht="24.95" customHeight="1" x14ac:dyDescent="0.3">
      <c r="A294" s="35"/>
      <c r="B294" s="11" t="s">
        <v>766</v>
      </c>
      <c r="C294" s="11"/>
      <c r="D294" s="17"/>
      <c r="E294" s="11"/>
      <c r="F294" s="11"/>
      <c r="G294" s="27">
        <v>2518.9</v>
      </c>
      <c r="H294" s="11"/>
      <c r="I294" s="14"/>
      <c r="J294" s="14" t="str">
        <f t="shared" si="4"/>
        <v/>
      </c>
      <c r="K294" s="15"/>
      <c r="L294" s="16" t="s">
        <v>805</v>
      </c>
      <c r="M294" s="16" t="s">
        <v>806</v>
      </c>
      <c r="N294" s="16"/>
      <c r="O294" s="16"/>
      <c r="P294" s="16"/>
    </row>
    <row r="295" spans="1:16" ht="24.95" customHeight="1" x14ac:dyDescent="0.3">
      <c r="A295" s="36"/>
      <c r="B295" s="11" t="s">
        <v>766</v>
      </c>
      <c r="C295" s="11"/>
      <c r="D295" s="17"/>
      <c r="E295" s="11"/>
      <c r="F295" s="11"/>
      <c r="G295" s="27">
        <v>2518.9</v>
      </c>
      <c r="H295" s="11"/>
      <c r="I295" s="14"/>
      <c r="J295" s="14" t="str">
        <f t="shared" si="4"/>
        <v/>
      </c>
      <c r="K295" s="15"/>
      <c r="L295" s="16" t="s">
        <v>807</v>
      </c>
      <c r="M295" s="16" t="s">
        <v>808</v>
      </c>
      <c r="N295" s="16"/>
      <c r="O295" s="16"/>
      <c r="P295" s="16"/>
    </row>
    <row r="296" spans="1:16" ht="24.95" customHeight="1" x14ac:dyDescent="0.3">
      <c r="A296" s="34">
        <v>245</v>
      </c>
      <c r="B296" s="11" t="s">
        <v>766</v>
      </c>
      <c r="C296" s="11" t="s">
        <v>649</v>
      </c>
      <c r="D296" s="12" t="s">
        <v>809</v>
      </c>
      <c r="E296" s="11" t="s">
        <v>33</v>
      </c>
      <c r="F296" s="11" t="s">
        <v>33</v>
      </c>
      <c r="G296" s="27">
        <v>2757.8</v>
      </c>
      <c r="H296" s="11" t="s">
        <v>22</v>
      </c>
      <c r="I296" s="14">
        <v>544</v>
      </c>
      <c r="J296" s="14" t="s">
        <v>810</v>
      </c>
      <c r="K296" s="15"/>
      <c r="L296" s="16" t="s">
        <v>805</v>
      </c>
      <c r="M296" s="16" t="s">
        <v>806</v>
      </c>
      <c r="N296" s="16"/>
      <c r="O296" s="16"/>
      <c r="P296" s="16"/>
    </row>
    <row r="297" spans="1:16" ht="24.95" customHeight="1" x14ac:dyDescent="0.3">
      <c r="A297" s="35"/>
      <c r="B297" s="11" t="s">
        <v>766</v>
      </c>
      <c r="C297" s="11"/>
      <c r="D297" s="17"/>
      <c r="E297" s="11"/>
      <c r="F297" s="11"/>
      <c r="G297" s="27">
        <v>2757.8</v>
      </c>
      <c r="H297" s="11"/>
      <c r="I297" s="14"/>
      <c r="J297" s="14" t="str">
        <f t="shared" ref="J297:J353" si="5">IF(I297&gt;G297,"꺄아악","")</f>
        <v/>
      </c>
      <c r="K297" s="15"/>
      <c r="L297" s="16" t="s">
        <v>791</v>
      </c>
      <c r="M297" s="16" t="s">
        <v>792</v>
      </c>
      <c r="N297" s="16"/>
      <c r="O297" s="16"/>
      <c r="P297" s="16"/>
    </row>
    <row r="298" spans="1:16" ht="24.95" customHeight="1" x14ac:dyDescent="0.3">
      <c r="A298" s="35"/>
      <c r="B298" s="11" t="s">
        <v>766</v>
      </c>
      <c r="C298" s="11"/>
      <c r="D298" s="17"/>
      <c r="E298" s="11"/>
      <c r="F298" s="11"/>
      <c r="G298" s="27">
        <v>2757.8</v>
      </c>
      <c r="H298" s="11"/>
      <c r="I298" s="14"/>
      <c r="J298" s="14" t="str">
        <f t="shared" si="5"/>
        <v/>
      </c>
      <c r="K298" s="15"/>
      <c r="L298" s="16" t="s">
        <v>807</v>
      </c>
      <c r="M298" s="16" t="s">
        <v>808</v>
      </c>
      <c r="N298" s="16"/>
      <c r="O298" s="16"/>
      <c r="P298" s="16"/>
    </row>
    <row r="299" spans="1:16" ht="24.95" customHeight="1" x14ac:dyDescent="0.3">
      <c r="A299" s="36"/>
      <c r="B299" s="11" t="s">
        <v>766</v>
      </c>
      <c r="C299" s="11"/>
      <c r="D299" s="17"/>
      <c r="E299" s="11"/>
      <c r="F299" s="11"/>
      <c r="G299" s="27">
        <v>2757.8</v>
      </c>
      <c r="H299" s="11"/>
      <c r="I299" s="14"/>
      <c r="J299" s="14" t="str">
        <f t="shared" si="5"/>
        <v/>
      </c>
      <c r="K299" s="15"/>
      <c r="L299" s="16" t="s">
        <v>797</v>
      </c>
      <c r="M299" s="16" t="s">
        <v>792</v>
      </c>
      <c r="N299" s="16"/>
      <c r="O299" s="16"/>
      <c r="P299" s="16"/>
    </row>
    <row r="300" spans="1:16" ht="24.95" customHeight="1" x14ac:dyDescent="0.3">
      <c r="A300" s="11">
        <v>246</v>
      </c>
      <c r="B300" s="11" t="s">
        <v>766</v>
      </c>
      <c r="C300" s="11" t="s">
        <v>649</v>
      </c>
      <c r="D300" s="12" t="s">
        <v>811</v>
      </c>
      <c r="E300" s="11" t="s">
        <v>33</v>
      </c>
      <c r="F300" s="11" t="s">
        <v>33</v>
      </c>
      <c r="G300" s="27">
        <v>1710.5</v>
      </c>
      <c r="H300" s="11" t="s">
        <v>22</v>
      </c>
      <c r="I300" s="14">
        <v>390</v>
      </c>
      <c r="J300" s="14" t="s">
        <v>412</v>
      </c>
      <c r="K300" s="15"/>
      <c r="L300" s="16" t="s">
        <v>812</v>
      </c>
      <c r="M300" s="16" t="s">
        <v>786</v>
      </c>
      <c r="N300" s="16"/>
      <c r="O300" s="16"/>
      <c r="P300" s="16"/>
    </row>
    <row r="301" spans="1:16" ht="24.95" customHeight="1" x14ac:dyDescent="0.3">
      <c r="A301" s="11">
        <v>247</v>
      </c>
      <c r="B301" s="11" t="s">
        <v>766</v>
      </c>
      <c r="C301" s="11" t="s">
        <v>649</v>
      </c>
      <c r="D301" s="12" t="s">
        <v>813</v>
      </c>
      <c r="E301" s="11" t="s">
        <v>33</v>
      </c>
      <c r="F301" s="11" t="s">
        <v>33</v>
      </c>
      <c r="G301" s="27">
        <v>1190.2</v>
      </c>
      <c r="H301" s="11" t="s">
        <v>22</v>
      </c>
      <c r="I301" s="14">
        <v>338</v>
      </c>
      <c r="J301" s="14" t="s">
        <v>814</v>
      </c>
      <c r="K301" s="15"/>
      <c r="L301" s="16" t="s">
        <v>815</v>
      </c>
      <c r="M301" s="16" t="s">
        <v>816</v>
      </c>
      <c r="N301" s="16"/>
      <c r="O301" s="16"/>
      <c r="P301" s="16"/>
    </row>
    <row r="302" spans="1:16" ht="24.95" customHeight="1" x14ac:dyDescent="0.3">
      <c r="A302" s="34">
        <v>248</v>
      </c>
      <c r="B302" s="11" t="s">
        <v>766</v>
      </c>
      <c r="C302" s="11" t="s">
        <v>649</v>
      </c>
      <c r="D302" s="12" t="s">
        <v>817</v>
      </c>
      <c r="E302" s="11" t="s">
        <v>33</v>
      </c>
      <c r="F302" s="11" t="s">
        <v>33</v>
      </c>
      <c r="G302" s="27">
        <v>3213.1</v>
      </c>
      <c r="H302" s="11" t="s">
        <v>22</v>
      </c>
      <c r="I302" s="14">
        <v>417</v>
      </c>
      <c r="J302" s="14" t="s">
        <v>818</v>
      </c>
      <c r="K302" s="15"/>
      <c r="L302" s="16" t="s">
        <v>797</v>
      </c>
      <c r="M302" s="16" t="s">
        <v>792</v>
      </c>
      <c r="N302" s="16"/>
      <c r="O302" s="16"/>
      <c r="P302" s="16"/>
    </row>
    <row r="303" spans="1:16" ht="24.95" customHeight="1" x14ac:dyDescent="0.3">
      <c r="A303" s="35"/>
      <c r="B303" s="11" t="s">
        <v>766</v>
      </c>
      <c r="C303" s="11"/>
      <c r="D303" s="17"/>
      <c r="E303" s="11"/>
      <c r="F303" s="11"/>
      <c r="G303" s="27">
        <v>3213.1</v>
      </c>
      <c r="H303" s="11"/>
      <c r="I303" s="14"/>
      <c r="J303" s="14" t="str">
        <f t="shared" si="5"/>
        <v/>
      </c>
      <c r="K303" s="15"/>
      <c r="L303" s="16" t="s">
        <v>819</v>
      </c>
      <c r="M303" s="16" t="s">
        <v>820</v>
      </c>
      <c r="N303" s="16"/>
      <c r="O303" s="16"/>
      <c r="P303" s="16"/>
    </row>
    <row r="304" spans="1:16" ht="24.95" customHeight="1" x14ac:dyDescent="0.3">
      <c r="A304" s="36"/>
      <c r="B304" s="11" t="s">
        <v>766</v>
      </c>
      <c r="C304" s="11"/>
      <c r="D304" s="17"/>
      <c r="E304" s="11"/>
      <c r="F304" s="11"/>
      <c r="G304" s="27">
        <v>3213.1</v>
      </c>
      <c r="H304" s="11"/>
      <c r="I304" s="14"/>
      <c r="J304" s="14" t="str">
        <f t="shared" si="5"/>
        <v/>
      </c>
      <c r="K304" s="15"/>
      <c r="L304" s="16" t="s">
        <v>797</v>
      </c>
      <c r="M304" s="16" t="s">
        <v>821</v>
      </c>
      <c r="N304" s="16"/>
      <c r="O304" s="16"/>
      <c r="P304" s="16"/>
    </row>
    <row r="305" spans="1:16" ht="24.95" customHeight="1" x14ac:dyDescent="0.3">
      <c r="A305" s="11">
        <v>249</v>
      </c>
      <c r="B305" s="11" t="s">
        <v>822</v>
      </c>
      <c r="C305" s="11" t="s">
        <v>649</v>
      </c>
      <c r="D305" s="12" t="s">
        <v>823</v>
      </c>
      <c r="E305" s="11" t="s">
        <v>25</v>
      </c>
      <c r="F305" s="11" t="s">
        <v>25</v>
      </c>
      <c r="G305" s="13">
        <v>11352</v>
      </c>
      <c r="H305" s="11" t="s">
        <v>22</v>
      </c>
      <c r="I305" s="14">
        <v>305</v>
      </c>
      <c r="J305" s="14" t="s">
        <v>824</v>
      </c>
      <c r="K305" s="15"/>
      <c r="L305" s="16" t="s">
        <v>825</v>
      </c>
      <c r="M305" s="16" t="s">
        <v>826</v>
      </c>
      <c r="N305" s="16"/>
      <c r="O305" s="16"/>
      <c r="P305" s="16"/>
    </row>
    <row r="306" spans="1:16" ht="24.95" customHeight="1" x14ac:dyDescent="0.3">
      <c r="A306" s="11">
        <v>250</v>
      </c>
      <c r="B306" s="11" t="s">
        <v>822</v>
      </c>
      <c r="C306" s="11" t="s">
        <v>649</v>
      </c>
      <c r="D306" s="12" t="s">
        <v>827</v>
      </c>
      <c r="E306" s="11" t="s">
        <v>21</v>
      </c>
      <c r="F306" s="11" t="s">
        <v>21</v>
      </c>
      <c r="G306" s="14">
        <v>698</v>
      </c>
      <c r="H306" s="11" t="s">
        <v>22</v>
      </c>
      <c r="I306" s="14">
        <v>336</v>
      </c>
      <c r="J306" s="14" t="s">
        <v>828</v>
      </c>
      <c r="K306" s="15"/>
      <c r="L306" s="16" t="s">
        <v>825</v>
      </c>
      <c r="M306" s="16" t="s">
        <v>826</v>
      </c>
      <c r="N306" s="16"/>
      <c r="O306" s="16"/>
      <c r="P306" s="16"/>
    </row>
    <row r="307" spans="1:16" ht="24.95" customHeight="1" x14ac:dyDescent="0.3">
      <c r="A307" s="11">
        <v>251</v>
      </c>
      <c r="B307" s="11" t="s">
        <v>822</v>
      </c>
      <c r="C307" s="11" t="s">
        <v>649</v>
      </c>
      <c r="D307" s="12" t="s">
        <v>829</v>
      </c>
      <c r="E307" s="11" t="s">
        <v>21</v>
      </c>
      <c r="F307" s="11" t="s">
        <v>21</v>
      </c>
      <c r="G307" s="13">
        <v>2278</v>
      </c>
      <c r="H307" s="11" t="s">
        <v>22</v>
      </c>
      <c r="I307" s="14">
        <v>105</v>
      </c>
      <c r="J307" s="14" t="s">
        <v>830</v>
      </c>
      <c r="K307" s="15"/>
      <c r="L307" s="16" t="s">
        <v>831</v>
      </c>
      <c r="M307" s="16" t="s">
        <v>832</v>
      </c>
      <c r="N307" s="16"/>
      <c r="O307" s="16"/>
      <c r="P307" s="16"/>
    </row>
    <row r="308" spans="1:16" ht="24.95" customHeight="1" x14ac:dyDescent="0.3">
      <c r="A308" s="11">
        <v>252</v>
      </c>
      <c r="B308" s="11" t="s">
        <v>822</v>
      </c>
      <c r="C308" s="11" t="s">
        <v>649</v>
      </c>
      <c r="D308" s="12" t="s">
        <v>833</v>
      </c>
      <c r="E308" s="11" t="s">
        <v>21</v>
      </c>
      <c r="F308" s="11" t="s">
        <v>21</v>
      </c>
      <c r="G308" s="13">
        <v>2017</v>
      </c>
      <c r="H308" s="11" t="s">
        <v>22</v>
      </c>
      <c r="I308" s="14">
        <v>695</v>
      </c>
      <c r="J308" s="14" t="s">
        <v>834</v>
      </c>
      <c r="K308" s="15"/>
      <c r="L308" s="16" t="s">
        <v>807</v>
      </c>
      <c r="M308" s="16" t="s">
        <v>808</v>
      </c>
      <c r="N308" s="16"/>
      <c r="O308" s="16"/>
      <c r="P308" s="16"/>
    </row>
    <row r="309" spans="1:16" ht="24.95" customHeight="1" x14ac:dyDescent="0.3">
      <c r="A309" s="11">
        <v>253</v>
      </c>
      <c r="B309" s="11" t="s">
        <v>822</v>
      </c>
      <c r="C309" s="11" t="s">
        <v>649</v>
      </c>
      <c r="D309" s="12" t="s">
        <v>835</v>
      </c>
      <c r="E309" s="11" t="s">
        <v>21</v>
      </c>
      <c r="F309" s="11" t="s">
        <v>21</v>
      </c>
      <c r="G309" s="13">
        <v>1458</v>
      </c>
      <c r="H309" s="11" t="s">
        <v>22</v>
      </c>
      <c r="I309" s="14">
        <v>315</v>
      </c>
      <c r="J309" s="14" t="s">
        <v>836</v>
      </c>
      <c r="K309" s="15"/>
      <c r="L309" s="16" t="s">
        <v>837</v>
      </c>
      <c r="M309" s="16" t="s">
        <v>838</v>
      </c>
      <c r="N309" s="16"/>
      <c r="O309" s="16"/>
      <c r="P309" s="16"/>
    </row>
    <row r="310" spans="1:16" ht="24.95" customHeight="1" x14ac:dyDescent="0.3">
      <c r="A310" s="34">
        <v>254</v>
      </c>
      <c r="B310" s="11" t="s">
        <v>822</v>
      </c>
      <c r="C310" s="11" t="s">
        <v>649</v>
      </c>
      <c r="D310" s="12" t="s">
        <v>839</v>
      </c>
      <c r="E310" s="11" t="s">
        <v>33</v>
      </c>
      <c r="F310" s="11" t="s">
        <v>33</v>
      </c>
      <c r="G310" s="13">
        <v>6668</v>
      </c>
      <c r="H310" s="11" t="s">
        <v>22</v>
      </c>
      <c r="I310" s="14">
        <v>475</v>
      </c>
      <c r="J310" s="14" t="s">
        <v>840</v>
      </c>
      <c r="K310" s="15"/>
      <c r="L310" s="16" t="s">
        <v>841</v>
      </c>
      <c r="M310" s="16" t="s">
        <v>842</v>
      </c>
      <c r="N310" s="16"/>
      <c r="O310" s="16"/>
      <c r="P310" s="16"/>
    </row>
    <row r="311" spans="1:16" ht="24.95" customHeight="1" x14ac:dyDescent="0.3">
      <c r="A311" s="35"/>
      <c r="B311" s="11" t="s">
        <v>822</v>
      </c>
      <c r="C311" s="11"/>
      <c r="D311" s="17"/>
      <c r="E311" s="11"/>
      <c r="F311" s="11"/>
      <c r="G311" s="13">
        <v>6668</v>
      </c>
      <c r="H311" s="11"/>
      <c r="I311" s="14"/>
      <c r="J311" s="14" t="str">
        <f t="shared" si="5"/>
        <v/>
      </c>
      <c r="K311" s="15"/>
      <c r="L311" s="16" t="s">
        <v>843</v>
      </c>
      <c r="M311" s="16" t="s">
        <v>844</v>
      </c>
      <c r="N311" s="16"/>
      <c r="O311" s="16"/>
      <c r="P311" s="16"/>
    </row>
    <row r="312" spans="1:16" ht="24.95" customHeight="1" x14ac:dyDescent="0.3">
      <c r="A312" s="35"/>
      <c r="B312" s="11" t="s">
        <v>822</v>
      </c>
      <c r="C312" s="11"/>
      <c r="D312" s="17"/>
      <c r="E312" s="11"/>
      <c r="F312" s="11"/>
      <c r="G312" s="13">
        <v>6668</v>
      </c>
      <c r="H312" s="11"/>
      <c r="I312" s="14"/>
      <c r="J312" s="14" t="str">
        <f t="shared" si="5"/>
        <v/>
      </c>
      <c r="K312" s="15"/>
      <c r="L312" s="16" t="s">
        <v>845</v>
      </c>
      <c r="M312" s="16" t="s">
        <v>846</v>
      </c>
      <c r="N312" s="16"/>
      <c r="O312" s="16"/>
      <c r="P312" s="16"/>
    </row>
    <row r="313" spans="1:16" ht="24.95" customHeight="1" x14ac:dyDescent="0.3">
      <c r="A313" s="36"/>
      <c r="B313" s="11" t="s">
        <v>822</v>
      </c>
      <c r="C313" s="11"/>
      <c r="D313" s="17"/>
      <c r="E313" s="11"/>
      <c r="F313" s="11"/>
      <c r="G313" s="13">
        <v>6668</v>
      </c>
      <c r="H313" s="11"/>
      <c r="I313" s="14"/>
      <c r="J313" s="14" t="str">
        <f t="shared" si="5"/>
        <v/>
      </c>
      <c r="K313" s="15"/>
      <c r="L313" s="16" t="s">
        <v>847</v>
      </c>
      <c r="M313" s="16" t="s">
        <v>846</v>
      </c>
      <c r="N313" s="16"/>
      <c r="O313" s="16"/>
      <c r="P313" s="16"/>
    </row>
    <row r="314" spans="1:16" ht="24.95" customHeight="1" x14ac:dyDescent="0.3">
      <c r="A314" s="11">
        <v>255</v>
      </c>
      <c r="B314" s="11" t="s">
        <v>848</v>
      </c>
      <c r="C314" s="11" t="s">
        <v>849</v>
      </c>
      <c r="D314" s="12" t="s">
        <v>850</v>
      </c>
      <c r="E314" s="11" t="s">
        <v>33</v>
      </c>
      <c r="F314" s="11" t="s">
        <v>33</v>
      </c>
      <c r="G314" s="13">
        <v>8876</v>
      </c>
      <c r="H314" s="11" t="s">
        <v>22</v>
      </c>
      <c r="I314" s="14">
        <v>520</v>
      </c>
      <c r="J314" s="14" t="s">
        <v>851</v>
      </c>
      <c r="K314" s="15"/>
      <c r="L314" s="16" t="s">
        <v>852</v>
      </c>
      <c r="M314" s="16" t="s">
        <v>853</v>
      </c>
      <c r="N314" s="16" t="s">
        <v>256</v>
      </c>
      <c r="O314" s="16" t="s">
        <v>183</v>
      </c>
      <c r="P314" s="16" t="s">
        <v>184</v>
      </c>
    </row>
    <row r="315" spans="1:16" ht="24.95" customHeight="1" x14ac:dyDescent="0.3">
      <c r="A315" s="34">
        <v>256</v>
      </c>
      <c r="B315" s="11">
        <v>59</v>
      </c>
      <c r="C315" s="11" t="s">
        <v>849</v>
      </c>
      <c r="D315" s="12" t="s">
        <v>702</v>
      </c>
      <c r="E315" s="11" t="s">
        <v>25</v>
      </c>
      <c r="F315" s="11" t="s">
        <v>25</v>
      </c>
      <c r="G315" s="13">
        <v>19835</v>
      </c>
      <c r="H315" s="11" t="s">
        <v>28</v>
      </c>
      <c r="I315" s="14">
        <v>104</v>
      </c>
      <c r="J315" s="14" t="s">
        <v>854</v>
      </c>
      <c r="K315" s="15" t="s">
        <v>182</v>
      </c>
      <c r="L315" s="16" t="s">
        <v>183</v>
      </c>
      <c r="M315" s="16" t="s">
        <v>184</v>
      </c>
      <c r="N315" s="16"/>
      <c r="O315" s="16"/>
      <c r="P315" s="16"/>
    </row>
    <row r="316" spans="1:16" ht="24.95" customHeight="1" x14ac:dyDescent="0.3">
      <c r="A316" s="36"/>
      <c r="B316" s="11" t="s">
        <v>848</v>
      </c>
      <c r="C316" s="11"/>
      <c r="D316" s="17"/>
      <c r="E316" s="11" t="s">
        <v>25</v>
      </c>
      <c r="F316" s="11" t="s">
        <v>25</v>
      </c>
      <c r="G316" s="13">
        <v>19835</v>
      </c>
      <c r="H316" s="11" t="s">
        <v>26</v>
      </c>
      <c r="I316" s="13">
        <v>3013</v>
      </c>
      <c r="J316" s="14" t="str">
        <f t="shared" si="5"/>
        <v/>
      </c>
      <c r="K316" s="18" t="s">
        <v>182</v>
      </c>
      <c r="L316" s="16"/>
      <c r="M316" s="16"/>
      <c r="N316" s="16"/>
      <c r="O316" s="16"/>
      <c r="P316" s="16"/>
    </row>
    <row r="317" spans="1:16" ht="24.95" customHeight="1" x14ac:dyDescent="0.3">
      <c r="A317" s="34">
        <v>257</v>
      </c>
      <c r="B317" s="11">
        <v>59</v>
      </c>
      <c r="C317" s="11" t="s">
        <v>849</v>
      </c>
      <c r="D317" s="12" t="s">
        <v>855</v>
      </c>
      <c r="E317" s="11" t="s">
        <v>25</v>
      </c>
      <c r="F317" s="11" t="s">
        <v>25</v>
      </c>
      <c r="G317" s="13">
        <v>80926</v>
      </c>
      <c r="H317" s="11" t="s">
        <v>28</v>
      </c>
      <c r="I317" s="14">
        <v>25</v>
      </c>
      <c r="J317" s="14" t="s">
        <v>27</v>
      </c>
      <c r="K317" s="15" t="s">
        <v>182</v>
      </c>
      <c r="L317" s="16" t="s">
        <v>183</v>
      </c>
      <c r="M317" s="16" t="s">
        <v>184</v>
      </c>
      <c r="N317" s="16"/>
      <c r="O317" s="16"/>
      <c r="P317" s="16"/>
    </row>
    <row r="318" spans="1:16" ht="24.95" customHeight="1" x14ac:dyDescent="0.3">
      <c r="A318" s="36"/>
      <c r="B318" s="11" t="s">
        <v>848</v>
      </c>
      <c r="C318" s="11"/>
      <c r="D318" s="17"/>
      <c r="E318" s="11" t="s">
        <v>25</v>
      </c>
      <c r="F318" s="11" t="s">
        <v>25</v>
      </c>
      <c r="G318" s="13">
        <v>80926</v>
      </c>
      <c r="H318" s="11" t="s">
        <v>26</v>
      </c>
      <c r="I318" s="14">
        <v>77</v>
      </c>
      <c r="J318" s="14" t="str">
        <f t="shared" si="5"/>
        <v/>
      </c>
      <c r="K318" s="15" t="s">
        <v>182</v>
      </c>
      <c r="L318" s="16"/>
      <c r="M318" s="16"/>
      <c r="N318" s="16"/>
      <c r="O318" s="16"/>
      <c r="P318" s="16"/>
    </row>
    <row r="319" spans="1:16" ht="24.95" customHeight="1" x14ac:dyDescent="0.3">
      <c r="A319" s="11">
        <v>258</v>
      </c>
      <c r="B319" s="11" t="s">
        <v>856</v>
      </c>
      <c r="C319" s="11" t="s">
        <v>849</v>
      </c>
      <c r="D319" s="12" t="s">
        <v>136</v>
      </c>
      <c r="E319" s="11" t="s">
        <v>21</v>
      </c>
      <c r="F319" s="11" t="s">
        <v>21</v>
      </c>
      <c r="G319" s="13">
        <v>8146</v>
      </c>
      <c r="H319" s="11" t="s">
        <v>22</v>
      </c>
      <c r="I319" s="14">
        <v>573</v>
      </c>
      <c r="J319" s="14" t="s">
        <v>333</v>
      </c>
      <c r="K319" s="15"/>
      <c r="L319" s="16" t="s">
        <v>852</v>
      </c>
      <c r="M319" s="16" t="s">
        <v>853</v>
      </c>
      <c r="N319" s="16"/>
      <c r="O319" s="16"/>
      <c r="P319" s="16"/>
    </row>
    <row r="320" spans="1:16" ht="24.95" customHeight="1" x14ac:dyDescent="0.3">
      <c r="A320" s="34">
        <v>259</v>
      </c>
      <c r="B320" s="11" t="s">
        <v>856</v>
      </c>
      <c r="C320" s="11" t="s">
        <v>849</v>
      </c>
      <c r="D320" s="12" t="s">
        <v>783</v>
      </c>
      <c r="E320" s="11" t="s">
        <v>33</v>
      </c>
      <c r="F320" s="11" t="s">
        <v>33</v>
      </c>
      <c r="G320" s="14">
        <v>651</v>
      </c>
      <c r="H320" s="11" t="s">
        <v>22</v>
      </c>
      <c r="I320" s="14">
        <v>16</v>
      </c>
      <c r="J320" s="14" t="s">
        <v>333</v>
      </c>
      <c r="K320" s="15"/>
      <c r="L320" s="16" t="s">
        <v>857</v>
      </c>
      <c r="M320" s="16" t="s">
        <v>858</v>
      </c>
      <c r="N320" s="16"/>
      <c r="O320" s="16"/>
      <c r="P320" s="16"/>
    </row>
    <row r="321" spans="1:16" ht="24.95" customHeight="1" x14ac:dyDescent="0.3">
      <c r="A321" s="35"/>
      <c r="B321" s="11" t="s">
        <v>856</v>
      </c>
      <c r="C321" s="11"/>
      <c r="D321" s="17"/>
      <c r="E321" s="11"/>
      <c r="F321" s="11"/>
      <c r="G321" s="14">
        <v>651</v>
      </c>
      <c r="H321" s="11"/>
      <c r="I321" s="14"/>
      <c r="J321" s="14" t="str">
        <f t="shared" si="5"/>
        <v/>
      </c>
      <c r="K321" s="15"/>
      <c r="L321" s="16" t="s">
        <v>859</v>
      </c>
      <c r="M321" s="16" t="s">
        <v>860</v>
      </c>
      <c r="N321" s="16"/>
      <c r="O321" s="16"/>
      <c r="P321" s="16"/>
    </row>
    <row r="322" spans="1:16" ht="24.95" customHeight="1" x14ac:dyDescent="0.3">
      <c r="A322" s="35"/>
      <c r="B322" s="11" t="s">
        <v>856</v>
      </c>
      <c r="C322" s="11"/>
      <c r="D322" s="17"/>
      <c r="E322" s="11"/>
      <c r="F322" s="11"/>
      <c r="G322" s="14">
        <v>651</v>
      </c>
      <c r="H322" s="11"/>
      <c r="I322" s="14"/>
      <c r="J322" s="14" t="str">
        <f t="shared" si="5"/>
        <v/>
      </c>
      <c r="K322" s="15"/>
      <c r="L322" s="16" t="s">
        <v>861</v>
      </c>
      <c r="M322" s="16" t="s">
        <v>862</v>
      </c>
      <c r="N322" s="16"/>
      <c r="O322" s="16"/>
      <c r="P322" s="16"/>
    </row>
    <row r="323" spans="1:16" ht="24.95" customHeight="1" x14ac:dyDescent="0.3">
      <c r="A323" s="35"/>
      <c r="B323" s="11" t="s">
        <v>856</v>
      </c>
      <c r="C323" s="11"/>
      <c r="D323" s="17"/>
      <c r="E323" s="11"/>
      <c r="F323" s="11"/>
      <c r="G323" s="14">
        <v>651</v>
      </c>
      <c r="H323" s="11"/>
      <c r="I323" s="14"/>
      <c r="J323" s="14" t="str">
        <f t="shared" si="5"/>
        <v/>
      </c>
      <c r="K323" s="15"/>
      <c r="L323" s="16" t="s">
        <v>863</v>
      </c>
      <c r="M323" s="16" t="s">
        <v>864</v>
      </c>
      <c r="N323" s="16"/>
      <c r="O323" s="16"/>
      <c r="P323" s="16"/>
    </row>
    <row r="324" spans="1:16" ht="24.95" customHeight="1" x14ac:dyDescent="0.3">
      <c r="A324" s="36"/>
      <c r="B324" s="11" t="s">
        <v>856</v>
      </c>
      <c r="C324" s="11"/>
      <c r="D324" s="17"/>
      <c r="E324" s="11"/>
      <c r="F324" s="11"/>
      <c r="G324" s="14">
        <v>651</v>
      </c>
      <c r="H324" s="11"/>
      <c r="I324" s="14"/>
      <c r="J324" s="14" t="str">
        <f t="shared" si="5"/>
        <v/>
      </c>
      <c r="K324" s="15"/>
      <c r="L324" s="16" t="s">
        <v>865</v>
      </c>
      <c r="M324" s="16" t="s">
        <v>866</v>
      </c>
      <c r="N324" s="16"/>
      <c r="O324" s="16"/>
      <c r="P324" s="16"/>
    </row>
    <row r="325" spans="1:16" ht="24.95" customHeight="1" x14ac:dyDescent="0.3">
      <c r="A325" s="34">
        <v>260</v>
      </c>
      <c r="B325" s="11">
        <v>62</v>
      </c>
      <c r="C325" s="11" t="s">
        <v>849</v>
      </c>
      <c r="D325" s="12" t="s">
        <v>867</v>
      </c>
      <c r="E325" s="11" t="s">
        <v>33</v>
      </c>
      <c r="F325" s="11" t="s">
        <v>33</v>
      </c>
      <c r="G325" s="13">
        <v>2750</v>
      </c>
      <c r="H325" s="11" t="s">
        <v>28</v>
      </c>
      <c r="I325" s="14">
        <v>129</v>
      </c>
      <c r="J325" s="14" t="s">
        <v>29</v>
      </c>
      <c r="K325" s="15"/>
      <c r="L325" s="16" t="s">
        <v>868</v>
      </c>
      <c r="M325" s="16" t="s">
        <v>858</v>
      </c>
      <c r="N325" s="16"/>
      <c r="O325" s="16"/>
      <c r="P325" s="16"/>
    </row>
    <row r="326" spans="1:16" ht="24.95" customHeight="1" x14ac:dyDescent="0.3">
      <c r="A326" s="35"/>
      <c r="B326" s="11" t="s">
        <v>869</v>
      </c>
      <c r="C326" s="11"/>
      <c r="D326" s="17"/>
      <c r="E326" s="11" t="s">
        <v>33</v>
      </c>
      <c r="F326" s="11" t="s">
        <v>33</v>
      </c>
      <c r="G326" s="13">
        <v>2750</v>
      </c>
      <c r="H326" s="11" t="s">
        <v>26</v>
      </c>
      <c r="I326" s="14">
        <v>688</v>
      </c>
      <c r="J326" s="14" t="str">
        <f t="shared" si="5"/>
        <v/>
      </c>
      <c r="K326" s="15"/>
      <c r="L326" s="16" t="s">
        <v>859</v>
      </c>
      <c r="M326" s="16" t="s">
        <v>860</v>
      </c>
      <c r="N326" s="16"/>
      <c r="O326" s="16"/>
      <c r="P326" s="16"/>
    </row>
    <row r="327" spans="1:16" ht="24.95" customHeight="1" x14ac:dyDescent="0.3">
      <c r="A327" s="35"/>
      <c r="B327" s="11">
        <v>62</v>
      </c>
      <c r="C327" s="11"/>
      <c r="D327" s="17"/>
      <c r="E327" s="11"/>
      <c r="F327" s="11"/>
      <c r="G327" s="13">
        <v>2750</v>
      </c>
      <c r="H327" s="11"/>
      <c r="I327" s="14"/>
      <c r="J327" s="14" t="str">
        <f t="shared" si="5"/>
        <v/>
      </c>
      <c r="K327" s="15"/>
      <c r="L327" s="16" t="s">
        <v>861</v>
      </c>
      <c r="M327" s="16" t="s">
        <v>862</v>
      </c>
      <c r="N327" s="16"/>
      <c r="O327" s="16"/>
      <c r="P327" s="16"/>
    </row>
    <row r="328" spans="1:16" ht="24.95" customHeight="1" x14ac:dyDescent="0.3">
      <c r="A328" s="35"/>
      <c r="B328" s="11">
        <v>62</v>
      </c>
      <c r="C328" s="11"/>
      <c r="D328" s="17"/>
      <c r="E328" s="11"/>
      <c r="F328" s="11"/>
      <c r="G328" s="13">
        <v>2750</v>
      </c>
      <c r="H328" s="11"/>
      <c r="I328" s="14"/>
      <c r="J328" s="14" t="str">
        <f t="shared" si="5"/>
        <v/>
      </c>
      <c r="K328" s="15"/>
      <c r="L328" s="16" t="s">
        <v>870</v>
      </c>
      <c r="M328" s="16" t="s">
        <v>866</v>
      </c>
      <c r="N328" s="16"/>
      <c r="O328" s="16"/>
      <c r="P328" s="16"/>
    </row>
    <row r="329" spans="1:16" ht="24.95" customHeight="1" x14ac:dyDescent="0.3">
      <c r="A329" s="36"/>
      <c r="B329" s="11">
        <v>62</v>
      </c>
      <c r="C329" s="11"/>
      <c r="D329" s="17"/>
      <c r="E329" s="11"/>
      <c r="F329" s="11"/>
      <c r="G329" s="13">
        <v>2750</v>
      </c>
      <c r="H329" s="11"/>
      <c r="I329" s="14"/>
      <c r="J329" s="14" t="str">
        <f t="shared" si="5"/>
        <v/>
      </c>
      <c r="K329" s="15"/>
      <c r="L329" s="16" t="s">
        <v>863</v>
      </c>
      <c r="M329" s="16" t="s">
        <v>864</v>
      </c>
      <c r="N329" s="16"/>
      <c r="O329" s="16"/>
      <c r="P329" s="16"/>
    </row>
    <row r="330" spans="1:16" ht="24.95" customHeight="1" x14ac:dyDescent="0.3">
      <c r="A330" s="34">
        <v>261</v>
      </c>
      <c r="B330" s="11">
        <v>62</v>
      </c>
      <c r="C330" s="11" t="s">
        <v>849</v>
      </c>
      <c r="D330" s="12" t="s">
        <v>871</v>
      </c>
      <c r="E330" s="11" t="s">
        <v>33</v>
      </c>
      <c r="F330" s="11" t="s">
        <v>33</v>
      </c>
      <c r="G330" s="13">
        <v>1220</v>
      </c>
      <c r="H330" s="11" t="s">
        <v>28</v>
      </c>
      <c r="I330" s="14">
        <v>105</v>
      </c>
      <c r="J330" s="14" t="s">
        <v>29</v>
      </c>
      <c r="K330" s="15"/>
      <c r="L330" s="16" t="s">
        <v>872</v>
      </c>
      <c r="M330" s="16" t="s">
        <v>858</v>
      </c>
      <c r="N330" s="16"/>
      <c r="O330" s="16"/>
      <c r="P330" s="16"/>
    </row>
    <row r="331" spans="1:16" ht="24.95" customHeight="1" x14ac:dyDescent="0.3">
      <c r="A331" s="35"/>
      <c r="B331" s="11" t="s">
        <v>869</v>
      </c>
      <c r="C331" s="11"/>
      <c r="D331" s="17"/>
      <c r="E331" s="11" t="s">
        <v>33</v>
      </c>
      <c r="F331" s="11" t="s">
        <v>33</v>
      </c>
      <c r="G331" s="13">
        <v>1220</v>
      </c>
      <c r="H331" s="11" t="s">
        <v>26</v>
      </c>
      <c r="I331" s="14">
        <v>507</v>
      </c>
      <c r="J331" s="14" t="str">
        <f t="shared" si="5"/>
        <v/>
      </c>
      <c r="K331" s="15"/>
      <c r="L331" s="16" t="s">
        <v>859</v>
      </c>
      <c r="M331" s="16" t="s">
        <v>860</v>
      </c>
      <c r="N331" s="16"/>
      <c r="O331" s="16"/>
      <c r="P331" s="16"/>
    </row>
    <row r="332" spans="1:16" ht="24.95" customHeight="1" x14ac:dyDescent="0.3">
      <c r="A332" s="35"/>
      <c r="B332" s="11">
        <v>62</v>
      </c>
      <c r="C332" s="11"/>
      <c r="D332" s="17"/>
      <c r="E332" s="11"/>
      <c r="F332" s="11"/>
      <c r="G332" s="13">
        <v>1220</v>
      </c>
      <c r="H332" s="11"/>
      <c r="I332" s="14"/>
      <c r="J332" s="14" t="str">
        <f t="shared" si="5"/>
        <v/>
      </c>
      <c r="K332" s="15"/>
      <c r="L332" s="16" t="s">
        <v>873</v>
      </c>
      <c r="M332" s="16" t="s">
        <v>862</v>
      </c>
      <c r="N332" s="16"/>
      <c r="O332" s="16"/>
      <c r="P332" s="16"/>
    </row>
    <row r="333" spans="1:16" ht="24.95" customHeight="1" x14ac:dyDescent="0.3">
      <c r="A333" s="35"/>
      <c r="B333" s="11">
        <v>62</v>
      </c>
      <c r="C333" s="11"/>
      <c r="D333" s="17"/>
      <c r="E333" s="11"/>
      <c r="F333" s="11"/>
      <c r="G333" s="13">
        <v>1220</v>
      </c>
      <c r="H333" s="11"/>
      <c r="I333" s="14"/>
      <c r="J333" s="14" t="str">
        <f t="shared" si="5"/>
        <v/>
      </c>
      <c r="K333" s="15"/>
      <c r="L333" s="16" t="s">
        <v>870</v>
      </c>
      <c r="M333" s="16" t="s">
        <v>866</v>
      </c>
      <c r="N333" s="16"/>
      <c r="O333" s="16"/>
      <c r="P333" s="16"/>
    </row>
    <row r="334" spans="1:16" ht="24.95" customHeight="1" x14ac:dyDescent="0.3">
      <c r="A334" s="36"/>
      <c r="B334" s="11">
        <v>62</v>
      </c>
      <c r="C334" s="11"/>
      <c r="D334" s="17"/>
      <c r="E334" s="11"/>
      <c r="F334" s="11"/>
      <c r="G334" s="13">
        <v>1220</v>
      </c>
      <c r="H334" s="11"/>
      <c r="I334" s="14"/>
      <c r="J334" s="14" t="str">
        <f t="shared" si="5"/>
        <v/>
      </c>
      <c r="K334" s="15"/>
      <c r="L334" s="16" t="s">
        <v>863</v>
      </c>
      <c r="M334" s="16" t="s">
        <v>864</v>
      </c>
      <c r="N334" s="16"/>
      <c r="O334" s="16"/>
      <c r="P334" s="16"/>
    </row>
    <row r="335" spans="1:16" ht="24.95" customHeight="1" x14ac:dyDescent="0.3">
      <c r="A335" s="34">
        <v>262</v>
      </c>
      <c r="B335" s="11" t="s">
        <v>874</v>
      </c>
      <c r="C335" s="11" t="s">
        <v>849</v>
      </c>
      <c r="D335" s="12" t="s">
        <v>875</v>
      </c>
      <c r="E335" s="11" t="s">
        <v>21</v>
      </c>
      <c r="F335" s="11" t="s">
        <v>21</v>
      </c>
      <c r="G335" s="13">
        <v>4068</v>
      </c>
      <c r="H335" s="11" t="s">
        <v>22</v>
      </c>
      <c r="I335" s="14">
        <v>156</v>
      </c>
      <c r="J335" s="14" t="s">
        <v>30</v>
      </c>
      <c r="K335" s="15"/>
      <c r="L335" s="16" t="s">
        <v>859</v>
      </c>
      <c r="M335" s="16" t="s">
        <v>860</v>
      </c>
      <c r="N335" s="16"/>
      <c r="O335" s="16"/>
      <c r="P335" s="16"/>
    </row>
    <row r="336" spans="1:16" ht="24.95" customHeight="1" x14ac:dyDescent="0.3">
      <c r="A336" s="35"/>
      <c r="B336" s="11" t="s">
        <v>874</v>
      </c>
      <c r="C336" s="11"/>
      <c r="D336" s="17"/>
      <c r="E336" s="11"/>
      <c r="F336" s="11"/>
      <c r="G336" s="13">
        <v>4068</v>
      </c>
      <c r="H336" s="11"/>
      <c r="I336" s="14"/>
      <c r="J336" s="14" t="str">
        <f t="shared" si="5"/>
        <v/>
      </c>
      <c r="K336" s="15"/>
      <c r="L336" s="16" t="s">
        <v>876</v>
      </c>
      <c r="M336" s="16" t="s">
        <v>866</v>
      </c>
      <c r="N336" s="16"/>
      <c r="O336" s="16"/>
      <c r="P336" s="16"/>
    </row>
    <row r="337" spans="1:16" ht="24.95" customHeight="1" x14ac:dyDescent="0.3">
      <c r="A337" s="35"/>
      <c r="B337" s="11" t="s">
        <v>874</v>
      </c>
      <c r="C337" s="11"/>
      <c r="D337" s="17"/>
      <c r="E337" s="11"/>
      <c r="F337" s="11"/>
      <c r="G337" s="13">
        <v>4068</v>
      </c>
      <c r="H337" s="11"/>
      <c r="I337" s="14"/>
      <c r="J337" s="14" t="str">
        <f t="shared" si="5"/>
        <v/>
      </c>
      <c r="K337" s="15"/>
      <c r="L337" s="16" t="s">
        <v>877</v>
      </c>
      <c r="M337" s="16" t="s">
        <v>862</v>
      </c>
      <c r="N337" s="16"/>
      <c r="O337" s="16"/>
      <c r="P337" s="16"/>
    </row>
    <row r="338" spans="1:16" ht="24.95" customHeight="1" x14ac:dyDescent="0.3">
      <c r="A338" s="35"/>
      <c r="B338" s="11" t="s">
        <v>874</v>
      </c>
      <c r="C338" s="11"/>
      <c r="D338" s="17"/>
      <c r="E338" s="11"/>
      <c r="F338" s="11"/>
      <c r="G338" s="13">
        <v>4068</v>
      </c>
      <c r="H338" s="11"/>
      <c r="I338" s="14"/>
      <c r="J338" s="21" t="str">
        <f t="shared" si="5"/>
        <v/>
      </c>
      <c r="K338" s="15"/>
      <c r="L338" s="16" t="s">
        <v>868</v>
      </c>
      <c r="M338" s="16" t="s">
        <v>858</v>
      </c>
      <c r="N338" s="16"/>
      <c r="O338" s="16"/>
      <c r="P338" s="16"/>
    </row>
    <row r="339" spans="1:16" ht="24.95" customHeight="1" x14ac:dyDescent="0.3">
      <c r="A339" s="36"/>
      <c r="B339" s="11" t="s">
        <v>874</v>
      </c>
      <c r="C339" s="11"/>
      <c r="D339" s="17"/>
      <c r="E339" s="11"/>
      <c r="F339" s="11"/>
      <c r="G339" s="13">
        <v>4068</v>
      </c>
      <c r="H339" s="11"/>
      <c r="I339" s="14"/>
      <c r="J339" s="21" t="str">
        <f t="shared" si="5"/>
        <v/>
      </c>
      <c r="K339" s="15"/>
      <c r="L339" s="16" t="s">
        <v>878</v>
      </c>
      <c r="M339" s="16" t="s">
        <v>864</v>
      </c>
      <c r="N339" s="16"/>
      <c r="O339" s="16"/>
      <c r="P339" s="16"/>
    </row>
    <row r="340" spans="1:16" ht="24.95" customHeight="1" x14ac:dyDescent="0.3">
      <c r="A340" s="11">
        <v>263</v>
      </c>
      <c r="B340" s="11" t="s">
        <v>879</v>
      </c>
      <c r="C340" s="11" t="s">
        <v>880</v>
      </c>
      <c r="D340" s="12" t="s">
        <v>881</v>
      </c>
      <c r="E340" s="11" t="s">
        <v>25</v>
      </c>
      <c r="F340" s="11" t="s">
        <v>25</v>
      </c>
      <c r="G340" s="13">
        <v>3174</v>
      </c>
      <c r="H340" s="11" t="s">
        <v>22</v>
      </c>
      <c r="I340" s="14">
        <v>157</v>
      </c>
      <c r="J340" s="21" t="s">
        <v>29</v>
      </c>
      <c r="K340" s="15"/>
      <c r="L340" s="16" t="s">
        <v>882</v>
      </c>
      <c r="M340" s="16" t="s">
        <v>883</v>
      </c>
      <c r="N340" s="16"/>
      <c r="O340" s="16"/>
      <c r="P340" s="16"/>
    </row>
    <row r="341" spans="1:16" ht="24.95" customHeight="1" x14ac:dyDescent="0.3">
      <c r="A341" s="11">
        <v>264</v>
      </c>
      <c r="B341" s="11" t="s">
        <v>879</v>
      </c>
      <c r="C341" s="11" t="s">
        <v>880</v>
      </c>
      <c r="D341" s="12" t="s">
        <v>884</v>
      </c>
      <c r="E341" s="11" t="s">
        <v>25</v>
      </c>
      <c r="F341" s="11" t="s">
        <v>25</v>
      </c>
      <c r="G341" s="13">
        <v>28364</v>
      </c>
      <c r="H341" s="11" t="s">
        <v>22</v>
      </c>
      <c r="I341" s="13">
        <v>2128</v>
      </c>
      <c r="J341" s="21" t="s">
        <v>29</v>
      </c>
      <c r="K341" s="18"/>
      <c r="L341" s="16" t="s">
        <v>885</v>
      </c>
      <c r="M341" s="16" t="s">
        <v>886</v>
      </c>
      <c r="N341" s="16"/>
      <c r="O341" s="16"/>
      <c r="P341" s="16"/>
    </row>
    <row r="342" spans="1:16" ht="24.95" customHeight="1" x14ac:dyDescent="0.3">
      <c r="A342" s="11">
        <v>265</v>
      </c>
      <c r="B342" s="11" t="s">
        <v>879</v>
      </c>
      <c r="C342" s="11" t="s">
        <v>880</v>
      </c>
      <c r="D342" s="12" t="s">
        <v>887</v>
      </c>
      <c r="E342" s="11" t="s">
        <v>25</v>
      </c>
      <c r="F342" s="11" t="s">
        <v>25</v>
      </c>
      <c r="G342" s="13">
        <v>125537</v>
      </c>
      <c r="H342" s="11" t="s">
        <v>22</v>
      </c>
      <c r="I342" s="13">
        <v>1404</v>
      </c>
      <c r="J342" s="21" t="s">
        <v>325</v>
      </c>
      <c r="K342" s="18"/>
      <c r="L342" s="16" t="s">
        <v>885</v>
      </c>
      <c r="M342" s="16" t="s">
        <v>886</v>
      </c>
      <c r="N342" s="16"/>
      <c r="O342" s="16"/>
      <c r="P342" s="16"/>
    </row>
    <row r="343" spans="1:16" ht="24.95" customHeight="1" x14ac:dyDescent="0.3">
      <c r="A343" s="11">
        <v>266</v>
      </c>
      <c r="B343" s="11" t="s">
        <v>879</v>
      </c>
      <c r="C343" s="11" t="s">
        <v>880</v>
      </c>
      <c r="D343" s="12" t="s">
        <v>888</v>
      </c>
      <c r="E343" s="11" t="s">
        <v>25</v>
      </c>
      <c r="F343" s="11" t="s">
        <v>25</v>
      </c>
      <c r="G343" s="13">
        <v>5850</v>
      </c>
      <c r="H343" s="11" t="s">
        <v>22</v>
      </c>
      <c r="I343" s="14">
        <v>211</v>
      </c>
      <c r="J343" s="21" t="s">
        <v>851</v>
      </c>
      <c r="K343" s="15"/>
      <c r="L343" s="16" t="s">
        <v>889</v>
      </c>
      <c r="M343" s="16" t="s">
        <v>890</v>
      </c>
      <c r="N343" s="16"/>
      <c r="O343" s="16"/>
      <c r="P343" s="16"/>
    </row>
    <row r="344" spans="1:16" ht="24.95" customHeight="1" x14ac:dyDescent="0.3">
      <c r="A344" s="11">
        <v>267</v>
      </c>
      <c r="B344" s="11" t="s">
        <v>879</v>
      </c>
      <c r="C344" s="11" t="s">
        <v>880</v>
      </c>
      <c r="D344" s="12" t="s">
        <v>891</v>
      </c>
      <c r="E344" s="11" t="s">
        <v>44</v>
      </c>
      <c r="F344" s="11" t="s">
        <v>44</v>
      </c>
      <c r="G344" s="14">
        <v>100</v>
      </c>
      <c r="H344" s="11" t="s">
        <v>22</v>
      </c>
      <c r="I344" s="14">
        <v>75</v>
      </c>
      <c r="J344" s="21" t="s">
        <v>892</v>
      </c>
      <c r="K344" s="15"/>
      <c r="L344" s="16" t="s">
        <v>889</v>
      </c>
      <c r="M344" s="16" t="s">
        <v>890</v>
      </c>
      <c r="N344" s="16"/>
      <c r="O344" s="16"/>
      <c r="P344" s="16"/>
    </row>
    <row r="345" spans="1:16" ht="24.95" customHeight="1" x14ac:dyDescent="0.3">
      <c r="A345" s="11">
        <v>268</v>
      </c>
      <c r="B345" s="11" t="s">
        <v>893</v>
      </c>
      <c r="C345" s="11" t="s">
        <v>880</v>
      </c>
      <c r="D345" s="12" t="s">
        <v>894</v>
      </c>
      <c r="E345" s="11" t="s">
        <v>21</v>
      </c>
      <c r="F345" s="11" t="s">
        <v>21</v>
      </c>
      <c r="G345" s="14">
        <v>655</v>
      </c>
      <c r="H345" s="11" t="s">
        <v>22</v>
      </c>
      <c r="I345" s="14">
        <v>155</v>
      </c>
      <c r="J345" s="21" t="s">
        <v>34</v>
      </c>
      <c r="K345" s="15"/>
      <c r="L345" s="16" t="s">
        <v>895</v>
      </c>
      <c r="M345" s="16" t="s">
        <v>896</v>
      </c>
      <c r="N345" s="16"/>
      <c r="O345" s="16"/>
      <c r="P345" s="16"/>
    </row>
    <row r="346" spans="1:16" ht="24.95" customHeight="1" x14ac:dyDescent="0.3">
      <c r="A346" s="11">
        <v>269</v>
      </c>
      <c r="B346" s="11" t="s">
        <v>893</v>
      </c>
      <c r="C346" s="11" t="s">
        <v>880</v>
      </c>
      <c r="D346" s="12" t="s">
        <v>833</v>
      </c>
      <c r="E346" s="11" t="s">
        <v>21</v>
      </c>
      <c r="F346" s="11" t="s">
        <v>21</v>
      </c>
      <c r="G346" s="13">
        <v>1785</v>
      </c>
      <c r="H346" s="11" t="s">
        <v>22</v>
      </c>
      <c r="I346" s="14">
        <v>674</v>
      </c>
      <c r="J346" s="21" t="s">
        <v>36</v>
      </c>
      <c r="K346" s="15"/>
      <c r="L346" s="16" t="s">
        <v>897</v>
      </c>
      <c r="M346" s="16" t="s">
        <v>898</v>
      </c>
      <c r="N346" s="16"/>
      <c r="O346" s="16"/>
      <c r="P346" s="16"/>
    </row>
    <row r="347" spans="1:16" ht="24.95" customHeight="1" x14ac:dyDescent="0.3">
      <c r="A347" s="34">
        <v>270</v>
      </c>
      <c r="B347" s="11" t="s">
        <v>893</v>
      </c>
      <c r="C347" s="11" t="s">
        <v>880</v>
      </c>
      <c r="D347" s="12" t="s">
        <v>835</v>
      </c>
      <c r="E347" s="11" t="s">
        <v>21</v>
      </c>
      <c r="F347" s="11" t="s">
        <v>21</v>
      </c>
      <c r="G347" s="13">
        <v>2807</v>
      </c>
      <c r="H347" s="11" t="s">
        <v>22</v>
      </c>
      <c r="I347" s="14">
        <v>261</v>
      </c>
      <c r="J347" s="21" t="s">
        <v>36</v>
      </c>
      <c r="K347" s="15"/>
      <c r="L347" s="16" t="s">
        <v>899</v>
      </c>
      <c r="M347" s="16" t="s">
        <v>900</v>
      </c>
      <c r="N347" s="16"/>
      <c r="O347" s="16"/>
      <c r="P347" s="16"/>
    </row>
    <row r="348" spans="1:16" ht="24.95" customHeight="1" x14ac:dyDescent="0.3">
      <c r="A348" s="36"/>
      <c r="B348" s="11" t="s">
        <v>893</v>
      </c>
      <c r="C348" s="11"/>
      <c r="D348" s="17"/>
      <c r="E348" s="11"/>
      <c r="F348" s="11"/>
      <c r="G348" s="13">
        <v>2807</v>
      </c>
      <c r="H348" s="11"/>
      <c r="I348" s="14"/>
      <c r="J348" s="21" t="str">
        <f t="shared" si="5"/>
        <v/>
      </c>
      <c r="K348" s="15"/>
      <c r="L348" s="16" t="s">
        <v>901</v>
      </c>
      <c r="M348" s="16" t="s">
        <v>902</v>
      </c>
      <c r="N348" s="16"/>
      <c r="O348" s="16"/>
      <c r="P348" s="16"/>
    </row>
    <row r="349" spans="1:16" ht="24.95" customHeight="1" x14ac:dyDescent="0.3">
      <c r="A349" s="11">
        <v>271</v>
      </c>
      <c r="B349" s="11" t="s">
        <v>893</v>
      </c>
      <c r="C349" s="11" t="s">
        <v>880</v>
      </c>
      <c r="D349" s="12" t="s">
        <v>903</v>
      </c>
      <c r="E349" s="11" t="s">
        <v>33</v>
      </c>
      <c r="F349" s="11" t="s">
        <v>33</v>
      </c>
      <c r="G349" s="13">
        <v>1355</v>
      </c>
      <c r="H349" s="11" t="s">
        <v>22</v>
      </c>
      <c r="I349" s="14">
        <v>93</v>
      </c>
      <c r="J349" s="21" t="s">
        <v>34</v>
      </c>
      <c r="K349" s="15"/>
      <c r="L349" s="16" t="s">
        <v>904</v>
      </c>
      <c r="M349" s="16" t="s">
        <v>905</v>
      </c>
      <c r="N349" s="16" t="s">
        <v>24</v>
      </c>
      <c r="O349" s="16" t="s">
        <v>906</v>
      </c>
      <c r="P349" s="16" t="s">
        <v>907</v>
      </c>
    </row>
    <row r="350" spans="1:16" ht="24.95" customHeight="1" x14ac:dyDescent="0.3">
      <c r="A350" s="11">
        <v>272</v>
      </c>
      <c r="B350" s="11" t="s">
        <v>893</v>
      </c>
      <c r="C350" s="11" t="s">
        <v>880</v>
      </c>
      <c r="D350" s="12" t="s">
        <v>908</v>
      </c>
      <c r="E350" s="11" t="s">
        <v>21</v>
      </c>
      <c r="F350" s="11" t="s">
        <v>21</v>
      </c>
      <c r="G350" s="13">
        <v>1221</v>
      </c>
      <c r="H350" s="11" t="s">
        <v>22</v>
      </c>
      <c r="I350" s="14">
        <v>127</v>
      </c>
      <c r="J350" s="21" t="s">
        <v>34</v>
      </c>
      <c r="K350" s="15"/>
      <c r="L350" s="16" t="s">
        <v>909</v>
      </c>
      <c r="M350" s="16" t="s">
        <v>910</v>
      </c>
      <c r="N350" s="16"/>
      <c r="O350" s="16"/>
      <c r="P350" s="16"/>
    </row>
    <row r="351" spans="1:16" ht="24.95" customHeight="1" x14ac:dyDescent="0.3">
      <c r="A351" s="11">
        <v>273</v>
      </c>
      <c r="B351" s="11" t="s">
        <v>893</v>
      </c>
      <c r="C351" s="11" t="s">
        <v>880</v>
      </c>
      <c r="D351" s="12" t="s">
        <v>839</v>
      </c>
      <c r="E351" s="11" t="s">
        <v>21</v>
      </c>
      <c r="F351" s="11" t="s">
        <v>21</v>
      </c>
      <c r="G351" s="13">
        <v>2436</v>
      </c>
      <c r="H351" s="11" t="s">
        <v>22</v>
      </c>
      <c r="I351" s="14">
        <v>88</v>
      </c>
      <c r="J351" s="21" t="s">
        <v>27</v>
      </c>
      <c r="K351" s="15"/>
      <c r="L351" s="16" t="s">
        <v>911</v>
      </c>
      <c r="M351" s="16" t="s">
        <v>912</v>
      </c>
      <c r="N351" s="16"/>
      <c r="O351" s="16"/>
      <c r="P351" s="16"/>
    </row>
    <row r="352" spans="1:16" ht="24.95" customHeight="1" x14ac:dyDescent="0.3">
      <c r="A352" s="34">
        <v>274</v>
      </c>
      <c r="B352" s="11" t="s">
        <v>893</v>
      </c>
      <c r="C352" s="11" t="s">
        <v>880</v>
      </c>
      <c r="D352" s="12" t="s">
        <v>913</v>
      </c>
      <c r="E352" s="11" t="s">
        <v>21</v>
      </c>
      <c r="F352" s="11" t="s">
        <v>21</v>
      </c>
      <c r="G352" s="13">
        <v>3927</v>
      </c>
      <c r="H352" s="11" t="s">
        <v>22</v>
      </c>
      <c r="I352" s="14">
        <v>618</v>
      </c>
      <c r="J352" s="21" t="s">
        <v>105</v>
      </c>
      <c r="K352" s="15"/>
      <c r="L352" s="16" t="s">
        <v>914</v>
      </c>
      <c r="M352" s="16" t="s">
        <v>915</v>
      </c>
      <c r="N352" s="16"/>
      <c r="O352" s="16"/>
      <c r="P352" s="16"/>
    </row>
    <row r="353" spans="1:16" ht="24.95" customHeight="1" x14ac:dyDescent="0.3">
      <c r="A353" s="36"/>
      <c r="B353" s="11" t="s">
        <v>893</v>
      </c>
      <c r="C353" s="11"/>
      <c r="D353" s="17"/>
      <c r="E353" s="11"/>
      <c r="F353" s="11"/>
      <c r="G353" s="13">
        <v>3927</v>
      </c>
      <c r="H353" s="11"/>
      <c r="I353" s="14"/>
      <c r="J353" s="21" t="str">
        <f t="shared" si="5"/>
        <v/>
      </c>
      <c r="K353" s="15"/>
      <c r="L353" s="16" t="s">
        <v>916</v>
      </c>
      <c r="M353" s="16" t="s">
        <v>917</v>
      </c>
      <c r="N353" s="16"/>
      <c r="O353" s="16"/>
      <c r="P353" s="16"/>
    </row>
    <row r="354" spans="1:16" ht="24.95" customHeight="1" x14ac:dyDescent="0.3">
      <c r="A354" s="11">
        <v>275</v>
      </c>
      <c r="B354" s="11" t="s">
        <v>893</v>
      </c>
      <c r="C354" s="11" t="s">
        <v>880</v>
      </c>
      <c r="D354" s="12" t="s">
        <v>918</v>
      </c>
      <c r="E354" s="11" t="s">
        <v>21</v>
      </c>
      <c r="F354" s="11" t="s">
        <v>21</v>
      </c>
      <c r="G354" s="13">
        <v>1471</v>
      </c>
      <c r="H354" s="11" t="s">
        <v>22</v>
      </c>
      <c r="I354" s="14">
        <v>142</v>
      </c>
      <c r="J354" s="21" t="s">
        <v>34</v>
      </c>
      <c r="K354" s="15"/>
      <c r="L354" s="16" t="s">
        <v>919</v>
      </c>
      <c r="M354" s="16" t="s">
        <v>920</v>
      </c>
      <c r="N354" s="16"/>
      <c r="O354" s="16"/>
      <c r="P354" s="16"/>
    </row>
    <row r="355" spans="1:16" ht="24.95" customHeight="1" x14ac:dyDescent="0.3">
      <c r="A355" s="11">
        <v>276</v>
      </c>
      <c r="B355" s="11" t="s">
        <v>893</v>
      </c>
      <c r="C355" s="11" t="s">
        <v>880</v>
      </c>
      <c r="D355" s="12" t="s">
        <v>921</v>
      </c>
      <c r="E355" s="11" t="s">
        <v>25</v>
      </c>
      <c r="F355" s="11" t="s">
        <v>25</v>
      </c>
      <c r="G355" s="13">
        <v>10711</v>
      </c>
      <c r="H355" s="11" t="s">
        <v>22</v>
      </c>
      <c r="I355" s="13">
        <v>1372</v>
      </c>
      <c r="J355" s="21" t="s">
        <v>36</v>
      </c>
      <c r="K355" s="18"/>
      <c r="L355" s="16" t="s">
        <v>922</v>
      </c>
      <c r="M355" s="16" t="s">
        <v>923</v>
      </c>
      <c r="N355" s="16"/>
      <c r="O355" s="16"/>
      <c r="P355" s="16"/>
    </row>
    <row r="356" spans="1:16" s="1" customFormat="1" ht="24.95" customHeight="1" x14ac:dyDescent="0.3">
      <c r="A356" s="11">
        <v>277</v>
      </c>
      <c r="B356" s="19" t="s">
        <v>893</v>
      </c>
      <c r="C356" s="19" t="s">
        <v>880</v>
      </c>
      <c r="D356" s="12" t="s">
        <v>924</v>
      </c>
      <c r="E356" s="19" t="s">
        <v>25</v>
      </c>
      <c r="F356" s="19" t="s">
        <v>25</v>
      </c>
      <c r="G356" s="20">
        <v>15372</v>
      </c>
      <c r="H356" s="19" t="s">
        <v>22</v>
      </c>
      <c r="I356" s="21">
        <v>67</v>
      </c>
      <c r="J356" s="21" t="s">
        <v>212</v>
      </c>
      <c r="K356" s="26"/>
      <c r="L356" s="22" t="s">
        <v>925</v>
      </c>
      <c r="M356" s="22" t="s">
        <v>926</v>
      </c>
      <c r="N356" s="22"/>
      <c r="O356" s="22"/>
      <c r="P356" s="22"/>
    </row>
    <row r="357" spans="1:16" ht="24.95" customHeight="1" x14ac:dyDescent="0.3">
      <c r="A357" s="11">
        <v>278</v>
      </c>
      <c r="B357" s="11" t="s">
        <v>893</v>
      </c>
      <c r="C357" s="11" t="s">
        <v>880</v>
      </c>
      <c r="D357" s="12" t="s">
        <v>927</v>
      </c>
      <c r="E357" s="11" t="s">
        <v>25</v>
      </c>
      <c r="F357" s="11" t="s">
        <v>25</v>
      </c>
      <c r="G357" s="13">
        <v>1686</v>
      </c>
      <c r="H357" s="11" t="s">
        <v>22</v>
      </c>
      <c r="I357" s="14">
        <v>375</v>
      </c>
      <c r="J357" s="21" t="s">
        <v>34</v>
      </c>
      <c r="K357" s="15"/>
      <c r="L357" s="16" t="s">
        <v>928</v>
      </c>
      <c r="M357" s="16" t="s">
        <v>929</v>
      </c>
      <c r="N357" s="16"/>
      <c r="O357" s="16"/>
      <c r="P357" s="16"/>
    </row>
    <row r="358" spans="1:16" ht="24.95" customHeight="1" x14ac:dyDescent="0.3">
      <c r="A358" s="11">
        <v>279</v>
      </c>
      <c r="B358" s="11" t="s">
        <v>930</v>
      </c>
      <c r="C358" s="11" t="s">
        <v>880</v>
      </c>
      <c r="D358" s="12" t="s">
        <v>931</v>
      </c>
      <c r="E358" s="11" t="s">
        <v>21</v>
      </c>
      <c r="F358" s="11" t="s">
        <v>21</v>
      </c>
      <c r="G358" s="13">
        <v>1630</v>
      </c>
      <c r="H358" s="11" t="s">
        <v>22</v>
      </c>
      <c r="I358" s="14">
        <v>533</v>
      </c>
      <c r="J358" s="21" t="s">
        <v>34</v>
      </c>
      <c r="K358" s="15"/>
      <c r="L358" s="16" t="s">
        <v>932</v>
      </c>
      <c r="M358" s="16" t="s">
        <v>933</v>
      </c>
      <c r="N358" s="16"/>
      <c r="O358" s="16"/>
      <c r="P358" s="16"/>
    </row>
    <row r="359" spans="1:16" ht="24.95" customHeight="1" x14ac:dyDescent="0.3">
      <c r="A359" s="11">
        <v>280</v>
      </c>
      <c r="B359" s="11" t="s">
        <v>930</v>
      </c>
      <c r="C359" s="11" t="s">
        <v>880</v>
      </c>
      <c r="D359" s="12" t="s">
        <v>934</v>
      </c>
      <c r="E359" s="11" t="s">
        <v>21</v>
      </c>
      <c r="F359" s="11" t="s">
        <v>21</v>
      </c>
      <c r="G359" s="13">
        <v>1177</v>
      </c>
      <c r="H359" s="11" t="s">
        <v>22</v>
      </c>
      <c r="I359" s="14">
        <v>212</v>
      </c>
      <c r="J359" s="21" t="s">
        <v>34</v>
      </c>
      <c r="K359" s="15"/>
      <c r="L359" s="16" t="s">
        <v>935</v>
      </c>
      <c r="M359" s="16" t="s">
        <v>936</v>
      </c>
      <c r="N359" s="16"/>
      <c r="O359" s="16"/>
      <c r="P359" s="16"/>
    </row>
    <row r="360" spans="1:16" ht="24.95" customHeight="1" x14ac:dyDescent="0.3">
      <c r="A360" s="11">
        <v>281</v>
      </c>
      <c r="B360" s="11" t="s">
        <v>930</v>
      </c>
      <c r="C360" s="11" t="s">
        <v>880</v>
      </c>
      <c r="D360" s="12" t="s">
        <v>937</v>
      </c>
      <c r="E360" s="11" t="s">
        <v>33</v>
      </c>
      <c r="F360" s="11" t="s">
        <v>33</v>
      </c>
      <c r="G360" s="13">
        <v>1488</v>
      </c>
      <c r="H360" s="11" t="s">
        <v>22</v>
      </c>
      <c r="I360" s="14">
        <v>5</v>
      </c>
      <c r="J360" s="32" t="s">
        <v>938</v>
      </c>
      <c r="K360" s="15"/>
      <c r="L360" s="16" t="s">
        <v>939</v>
      </c>
      <c r="M360" s="16" t="s">
        <v>940</v>
      </c>
      <c r="N360" s="16"/>
      <c r="O360" s="16"/>
      <c r="P360" s="16"/>
    </row>
    <row r="361" spans="1:16" ht="24.95" customHeight="1" x14ac:dyDescent="0.3">
      <c r="A361" s="34">
        <v>282</v>
      </c>
      <c r="B361" s="11" t="s">
        <v>930</v>
      </c>
      <c r="C361" s="11" t="s">
        <v>880</v>
      </c>
      <c r="D361" s="12" t="s">
        <v>941</v>
      </c>
      <c r="E361" s="11" t="s">
        <v>21</v>
      </c>
      <c r="F361" s="11" t="s">
        <v>21</v>
      </c>
      <c r="G361" s="13">
        <v>1305</v>
      </c>
      <c r="H361" s="11" t="s">
        <v>22</v>
      </c>
      <c r="I361" s="14">
        <v>716</v>
      </c>
      <c r="J361" s="21" t="s">
        <v>938</v>
      </c>
      <c r="K361" s="15"/>
      <c r="L361" s="16" t="s">
        <v>942</v>
      </c>
      <c r="M361" s="16" t="s">
        <v>943</v>
      </c>
      <c r="N361" s="16"/>
      <c r="O361" s="16"/>
      <c r="P361" s="16"/>
    </row>
    <row r="362" spans="1:16" ht="24.95" customHeight="1" x14ac:dyDescent="0.3">
      <c r="A362" s="36"/>
      <c r="B362" s="11" t="s">
        <v>930</v>
      </c>
      <c r="C362" s="11"/>
      <c r="D362" s="17"/>
      <c r="E362" s="11"/>
      <c r="F362" s="11"/>
      <c r="G362" s="13">
        <v>1305</v>
      </c>
      <c r="H362" s="11"/>
      <c r="I362" s="14"/>
      <c r="J362" s="21" t="str">
        <f t="shared" ref="J362:J404" si="6">IF(I362&gt;G362,"꺄아악","")</f>
        <v/>
      </c>
      <c r="K362" s="15"/>
      <c r="L362" s="16" t="s">
        <v>942</v>
      </c>
      <c r="M362" s="16" t="s">
        <v>944</v>
      </c>
      <c r="N362" s="16"/>
      <c r="O362" s="16"/>
      <c r="P362" s="16"/>
    </row>
    <row r="363" spans="1:16" ht="24.95" customHeight="1" x14ac:dyDescent="0.3">
      <c r="A363" s="11">
        <v>283</v>
      </c>
      <c r="B363" s="11" t="s">
        <v>930</v>
      </c>
      <c r="C363" s="11" t="s">
        <v>880</v>
      </c>
      <c r="D363" s="12" t="s">
        <v>945</v>
      </c>
      <c r="E363" s="11" t="s">
        <v>21</v>
      </c>
      <c r="F363" s="11" t="s">
        <v>21</v>
      </c>
      <c r="G363" s="13">
        <v>2023</v>
      </c>
      <c r="H363" s="11" t="s">
        <v>22</v>
      </c>
      <c r="I363" s="14">
        <v>126</v>
      </c>
      <c r="J363" s="21" t="s">
        <v>34</v>
      </c>
      <c r="K363" s="15"/>
      <c r="L363" s="16" t="s">
        <v>946</v>
      </c>
      <c r="M363" s="16" t="s">
        <v>940</v>
      </c>
      <c r="N363" s="16"/>
      <c r="O363" s="16"/>
      <c r="P363" s="16"/>
    </row>
    <row r="364" spans="1:16" ht="24.95" customHeight="1" x14ac:dyDescent="0.3">
      <c r="A364" s="11">
        <v>284</v>
      </c>
      <c r="B364" s="11" t="s">
        <v>930</v>
      </c>
      <c r="C364" s="11" t="s">
        <v>880</v>
      </c>
      <c r="D364" s="12" t="s">
        <v>947</v>
      </c>
      <c r="E364" s="11" t="s">
        <v>44</v>
      </c>
      <c r="F364" s="11" t="s">
        <v>44</v>
      </c>
      <c r="G364" s="13">
        <v>2189</v>
      </c>
      <c r="H364" s="11" t="s">
        <v>22</v>
      </c>
      <c r="I364" s="14">
        <v>229</v>
      </c>
      <c r="J364" s="21" t="s">
        <v>34</v>
      </c>
      <c r="K364" s="15" t="s">
        <v>182</v>
      </c>
      <c r="L364" s="16" t="s">
        <v>183</v>
      </c>
      <c r="M364" s="16" t="s">
        <v>184</v>
      </c>
      <c r="N364" s="16"/>
      <c r="O364" s="16"/>
      <c r="P364" s="16"/>
    </row>
    <row r="365" spans="1:16" ht="24.95" customHeight="1" x14ac:dyDescent="0.3">
      <c r="A365" s="11">
        <v>285</v>
      </c>
      <c r="B365" s="11" t="s">
        <v>930</v>
      </c>
      <c r="C365" s="11" t="s">
        <v>880</v>
      </c>
      <c r="D365" s="12" t="s">
        <v>948</v>
      </c>
      <c r="E365" s="11" t="s">
        <v>731</v>
      </c>
      <c r="F365" s="11" t="s">
        <v>731</v>
      </c>
      <c r="G365" s="13">
        <v>1121</v>
      </c>
      <c r="H365" s="11" t="s">
        <v>22</v>
      </c>
      <c r="I365" s="14">
        <v>525</v>
      </c>
      <c r="J365" s="21" t="s">
        <v>34</v>
      </c>
      <c r="K365" s="15"/>
      <c r="L365" s="16" t="s">
        <v>949</v>
      </c>
      <c r="M365" s="16" t="s">
        <v>950</v>
      </c>
      <c r="N365" s="16"/>
      <c r="O365" s="16"/>
      <c r="P365" s="16"/>
    </row>
    <row r="366" spans="1:16" ht="24.95" customHeight="1" x14ac:dyDescent="0.3">
      <c r="A366" s="11">
        <v>286</v>
      </c>
      <c r="B366" s="11" t="s">
        <v>930</v>
      </c>
      <c r="C366" s="11" t="s">
        <v>880</v>
      </c>
      <c r="D366" s="12" t="s">
        <v>951</v>
      </c>
      <c r="E366" s="11" t="s">
        <v>731</v>
      </c>
      <c r="F366" s="11" t="s">
        <v>731</v>
      </c>
      <c r="G366" s="14">
        <v>539</v>
      </c>
      <c r="H366" s="11" t="s">
        <v>22</v>
      </c>
      <c r="I366" s="14">
        <v>281</v>
      </c>
      <c r="J366" s="21" t="s">
        <v>34</v>
      </c>
      <c r="K366" s="15"/>
      <c r="L366" s="16" t="s">
        <v>949</v>
      </c>
      <c r="M366" s="16" t="s">
        <v>950</v>
      </c>
      <c r="N366" s="16"/>
      <c r="O366" s="16"/>
      <c r="P366" s="16"/>
    </row>
    <row r="367" spans="1:16" ht="24.95" customHeight="1" x14ac:dyDescent="0.3">
      <c r="A367" s="11">
        <v>287</v>
      </c>
      <c r="B367" s="11" t="s">
        <v>952</v>
      </c>
      <c r="C367" s="11" t="s">
        <v>880</v>
      </c>
      <c r="D367" s="12" t="s">
        <v>953</v>
      </c>
      <c r="E367" s="11" t="s">
        <v>21</v>
      </c>
      <c r="F367" s="11" t="s">
        <v>21</v>
      </c>
      <c r="G367" s="13">
        <v>2113</v>
      </c>
      <c r="H367" s="11" t="s">
        <v>22</v>
      </c>
      <c r="I367" s="14">
        <v>152</v>
      </c>
      <c r="J367" s="21" t="s">
        <v>105</v>
      </c>
      <c r="K367" s="15"/>
      <c r="L367" s="16" t="s">
        <v>954</v>
      </c>
      <c r="M367" s="16" t="s">
        <v>955</v>
      </c>
      <c r="N367" s="16"/>
      <c r="O367" s="16"/>
      <c r="P367" s="16"/>
    </row>
    <row r="368" spans="1:16" ht="24.95" customHeight="1" x14ac:dyDescent="0.3">
      <c r="A368" s="11">
        <v>288</v>
      </c>
      <c r="B368" s="11" t="s">
        <v>952</v>
      </c>
      <c r="C368" s="11" t="s">
        <v>880</v>
      </c>
      <c r="D368" s="12" t="s">
        <v>956</v>
      </c>
      <c r="E368" s="11" t="s">
        <v>731</v>
      </c>
      <c r="F368" s="11" t="s">
        <v>731</v>
      </c>
      <c r="G368" s="13">
        <v>1415</v>
      </c>
      <c r="H368" s="11" t="s">
        <v>22</v>
      </c>
      <c r="I368" s="14">
        <v>250</v>
      </c>
      <c r="J368" s="21" t="s">
        <v>143</v>
      </c>
      <c r="K368" s="15"/>
      <c r="L368" s="16" t="s">
        <v>895</v>
      </c>
      <c r="M368" s="16" t="s">
        <v>957</v>
      </c>
      <c r="N368" s="16"/>
      <c r="O368" s="16"/>
      <c r="P368" s="16"/>
    </row>
    <row r="369" spans="1:16" ht="24.95" customHeight="1" x14ac:dyDescent="0.3">
      <c r="A369" s="34">
        <v>289</v>
      </c>
      <c r="B369" s="11" t="s">
        <v>952</v>
      </c>
      <c r="C369" s="11" t="s">
        <v>958</v>
      </c>
      <c r="D369" s="12" t="s">
        <v>959</v>
      </c>
      <c r="E369" s="11" t="s">
        <v>960</v>
      </c>
      <c r="F369" s="11" t="s">
        <v>960</v>
      </c>
      <c r="G369" s="14">
        <v>962</v>
      </c>
      <c r="H369" s="11" t="s">
        <v>26</v>
      </c>
      <c r="I369" s="14">
        <v>280</v>
      </c>
      <c r="J369" s="21" t="s">
        <v>36</v>
      </c>
      <c r="K369" s="15"/>
      <c r="L369" s="16" t="s">
        <v>961</v>
      </c>
      <c r="M369" s="16" t="s">
        <v>42</v>
      </c>
      <c r="N369" s="16"/>
      <c r="O369" s="16"/>
      <c r="P369" s="16"/>
    </row>
    <row r="370" spans="1:16" ht="24.95" customHeight="1" x14ac:dyDescent="0.3">
      <c r="A370" s="36"/>
      <c r="B370" s="11">
        <v>69</v>
      </c>
      <c r="C370" s="11"/>
      <c r="D370" s="17"/>
      <c r="E370" s="11" t="s">
        <v>960</v>
      </c>
      <c r="F370" s="11" t="s">
        <v>960</v>
      </c>
      <c r="G370" s="14">
        <v>962</v>
      </c>
      <c r="H370" s="11" t="s">
        <v>28</v>
      </c>
      <c r="I370" s="14">
        <v>8</v>
      </c>
      <c r="J370" s="21" t="str">
        <f t="shared" si="6"/>
        <v/>
      </c>
      <c r="K370" s="15"/>
      <c r="L370" s="16"/>
      <c r="M370" s="16"/>
      <c r="N370" s="16"/>
      <c r="O370" s="16"/>
      <c r="P370" s="16"/>
    </row>
    <row r="371" spans="1:16" ht="24.95" customHeight="1" x14ac:dyDescent="0.3">
      <c r="A371" s="34">
        <v>290</v>
      </c>
      <c r="B371" s="11" t="s">
        <v>952</v>
      </c>
      <c r="C371" s="11" t="s">
        <v>958</v>
      </c>
      <c r="D371" s="12" t="s">
        <v>962</v>
      </c>
      <c r="E371" s="11" t="s">
        <v>21</v>
      </c>
      <c r="F371" s="11" t="s">
        <v>21</v>
      </c>
      <c r="G371" s="14">
        <v>377</v>
      </c>
      <c r="H371" s="11" t="s">
        <v>22</v>
      </c>
      <c r="I371" s="14">
        <v>57</v>
      </c>
      <c r="J371" s="21" t="s">
        <v>34</v>
      </c>
      <c r="K371" s="15"/>
      <c r="L371" s="16" t="s">
        <v>963</v>
      </c>
      <c r="M371" s="16" t="s">
        <v>964</v>
      </c>
      <c r="N371" s="16"/>
      <c r="O371" s="16"/>
      <c r="P371" s="16"/>
    </row>
    <row r="372" spans="1:16" ht="24.95" customHeight="1" x14ac:dyDescent="0.3">
      <c r="A372" s="35"/>
      <c r="B372" s="11" t="s">
        <v>952</v>
      </c>
      <c r="C372" s="11"/>
      <c r="D372" s="17"/>
      <c r="E372" s="11"/>
      <c r="F372" s="11"/>
      <c r="G372" s="14">
        <v>377</v>
      </c>
      <c r="H372" s="11"/>
      <c r="I372" s="14"/>
      <c r="J372" s="21" t="str">
        <f t="shared" si="6"/>
        <v/>
      </c>
      <c r="K372" s="15"/>
      <c r="L372" s="16" t="s">
        <v>965</v>
      </c>
      <c r="M372" s="16" t="s">
        <v>966</v>
      </c>
      <c r="N372" s="16"/>
      <c r="O372" s="16"/>
      <c r="P372" s="16"/>
    </row>
    <row r="373" spans="1:16" ht="24.95" customHeight="1" x14ac:dyDescent="0.3">
      <c r="A373" s="36"/>
      <c r="B373" s="11" t="s">
        <v>952</v>
      </c>
      <c r="C373" s="11"/>
      <c r="D373" s="17"/>
      <c r="E373" s="11"/>
      <c r="F373" s="11"/>
      <c r="G373" s="14">
        <v>377</v>
      </c>
      <c r="H373" s="11"/>
      <c r="I373" s="14"/>
      <c r="J373" s="21" t="str">
        <f t="shared" si="6"/>
        <v/>
      </c>
      <c r="K373" s="15"/>
      <c r="L373" s="16" t="s">
        <v>967</v>
      </c>
      <c r="M373" s="16" t="s">
        <v>968</v>
      </c>
      <c r="N373" s="16"/>
      <c r="O373" s="16"/>
      <c r="P373" s="16"/>
    </row>
    <row r="374" spans="1:16" ht="24.95" customHeight="1" x14ac:dyDescent="0.3">
      <c r="A374" s="11">
        <v>291</v>
      </c>
      <c r="B374" s="11" t="s">
        <v>952</v>
      </c>
      <c r="C374" s="11" t="s">
        <v>958</v>
      </c>
      <c r="D374" s="12" t="s">
        <v>969</v>
      </c>
      <c r="E374" s="11" t="s">
        <v>33</v>
      </c>
      <c r="F374" s="11" t="s">
        <v>33</v>
      </c>
      <c r="G374" s="13">
        <v>2592</v>
      </c>
      <c r="H374" s="11" t="s">
        <v>22</v>
      </c>
      <c r="I374" s="14">
        <v>344</v>
      </c>
      <c r="J374" s="21" t="s">
        <v>30</v>
      </c>
      <c r="K374" s="15"/>
      <c r="L374" s="16" t="s">
        <v>970</v>
      </c>
      <c r="M374" s="16" t="s">
        <v>971</v>
      </c>
      <c r="N374" s="16" t="s">
        <v>24</v>
      </c>
      <c r="O374" s="16" t="s">
        <v>972</v>
      </c>
      <c r="P374" s="16" t="s">
        <v>90</v>
      </c>
    </row>
    <row r="375" spans="1:16" ht="24.95" customHeight="1" x14ac:dyDescent="0.3">
      <c r="A375" s="11">
        <v>292</v>
      </c>
      <c r="B375" s="11" t="s">
        <v>952</v>
      </c>
      <c r="C375" s="11" t="s">
        <v>958</v>
      </c>
      <c r="D375" s="12" t="s">
        <v>973</v>
      </c>
      <c r="E375" s="11" t="s">
        <v>33</v>
      </c>
      <c r="F375" s="11" t="s">
        <v>33</v>
      </c>
      <c r="G375" s="13">
        <v>1171</v>
      </c>
      <c r="H375" s="11" t="s">
        <v>22</v>
      </c>
      <c r="I375" s="14">
        <v>412</v>
      </c>
      <c r="J375" s="21" t="s">
        <v>36</v>
      </c>
      <c r="K375" s="15"/>
      <c r="L375" s="16" t="s">
        <v>974</v>
      </c>
      <c r="M375" s="16" t="s">
        <v>975</v>
      </c>
      <c r="N375" s="16"/>
      <c r="O375" s="16"/>
      <c r="P375" s="16"/>
    </row>
    <row r="376" spans="1:16" ht="24.95" customHeight="1" x14ac:dyDescent="0.3">
      <c r="A376" s="11">
        <v>293</v>
      </c>
      <c r="B376" s="11" t="s">
        <v>952</v>
      </c>
      <c r="C376" s="11" t="s">
        <v>958</v>
      </c>
      <c r="D376" s="12" t="s">
        <v>976</v>
      </c>
      <c r="E376" s="11" t="s">
        <v>33</v>
      </c>
      <c r="F376" s="11" t="s">
        <v>33</v>
      </c>
      <c r="G376" s="13">
        <v>1053</v>
      </c>
      <c r="H376" s="11" t="s">
        <v>22</v>
      </c>
      <c r="I376" s="14">
        <v>425</v>
      </c>
      <c r="J376" s="21" t="s">
        <v>34</v>
      </c>
      <c r="K376" s="15"/>
      <c r="L376" s="16" t="s">
        <v>974</v>
      </c>
      <c r="M376" s="16" t="s">
        <v>975</v>
      </c>
      <c r="N376" s="16"/>
      <c r="O376" s="16"/>
      <c r="P376" s="16"/>
    </row>
    <row r="377" spans="1:16" ht="24.95" customHeight="1" x14ac:dyDescent="0.3">
      <c r="A377" s="11">
        <v>294</v>
      </c>
      <c r="B377" s="11" t="s">
        <v>952</v>
      </c>
      <c r="C377" s="11" t="s">
        <v>958</v>
      </c>
      <c r="D377" s="12" t="s">
        <v>977</v>
      </c>
      <c r="E377" s="11" t="s">
        <v>33</v>
      </c>
      <c r="F377" s="11" t="s">
        <v>33</v>
      </c>
      <c r="G377" s="13">
        <v>1636</v>
      </c>
      <c r="H377" s="11" t="s">
        <v>22</v>
      </c>
      <c r="I377" s="14">
        <v>562</v>
      </c>
      <c r="J377" s="21" t="s">
        <v>36</v>
      </c>
      <c r="K377" s="15"/>
      <c r="L377" s="16" t="s">
        <v>978</v>
      </c>
      <c r="M377" s="16" t="s">
        <v>979</v>
      </c>
      <c r="N377" s="16"/>
      <c r="O377" s="16"/>
      <c r="P377" s="16"/>
    </row>
    <row r="378" spans="1:16" ht="24.95" customHeight="1" x14ac:dyDescent="0.3">
      <c r="A378" s="34">
        <v>295</v>
      </c>
      <c r="B378" s="11" t="s">
        <v>980</v>
      </c>
      <c r="C378" s="11" t="s">
        <v>880</v>
      </c>
      <c r="D378" s="12" t="s">
        <v>981</v>
      </c>
      <c r="E378" s="11" t="s">
        <v>21</v>
      </c>
      <c r="F378" s="11" t="s">
        <v>21</v>
      </c>
      <c r="G378" s="13">
        <v>2856</v>
      </c>
      <c r="H378" s="11" t="s">
        <v>22</v>
      </c>
      <c r="I378" s="13">
        <v>1072</v>
      </c>
      <c r="J378" s="21" t="s">
        <v>27</v>
      </c>
      <c r="K378" s="18"/>
      <c r="L378" s="16" t="s">
        <v>982</v>
      </c>
      <c r="M378" s="16" t="s">
        <v>983</v>
      </c>
      <c r="N378" s="16"/>
      <c r="O378" s="16"/>
      <c r="P378" s="16"/>
    </row>
    <row r="379" spans="1:16" ht="24.95" customHeight="1" x14ac:dyDescent="0.3">
      <c r="A379" s="36"/>
      <c r="B379" s="11" t="s">
        <v>980</v>
      </c>
      <c r="C379" s="11"/>
      <c r="D379" s="17"/>
      <c r="E379" s="11"/>
      <c r="F379" s="11"/>
      <c r="G379" s="13">
        <v>2856</v>
      </c>
      <c r="H379" s="11"/>
      <c r="I379" s="13"/>
      <c r="J379" s="21" t="str">
        <f t="shared" si="6"/>
        <v/>
      </c>
      <c r="K379" s="18"/>
      <c r="L379" s="16" t="s">
        <v>897</v>
      </c>
      <c r="M379" s="16" t="s">
        <v>898</v>
      </c>
      <c r="N379" s="16"/>
      <c r="O379" s="16"/>
      <c r="P379" s="16"/>
    </row>
    <row r="380" spans="1:16" ht="24.95" customHeight="1" x14ac:dyDescent="0.3">
      <c r="A380" s="11">
        <v>296</v>
      </c>
      <c r="B380" s="11" t="s">
        <v>980</v>
      </c>
      <c r="C380" s="11" t="s">
        <v>880</v>
      </c>
      <c r="D380" s="12" t="s">
        <v>984</v>
      </c>
      <c r="E380" s="11" t="s">
        <v>21</v>
      </c>
      <c r="F380" s="11" t="s">
        <v>21</v>
      </c>
      <c r="G380" s="14">
        <v>965</v>
      </c>
      <c r="H380" s="11" t="s">
        <v>22</v>
      </c>
      <c r="I380" s="14">
        <v>239</v>
      </c>
      <c r="J380" s="21" t="s">
        <v>938</v>
      </c>
      <c r="K380" s="15"/>
      <c r="L380" s="16" t="s">
        <v>985</v>
      </c>
      <c r="M380" s="16" t="s">
        <v>986</v>
      </c>
      <c r="N380" s="16"/>
      <c r="O380" s="16"/>
      <c r="P380" s="16"/>
    </row>
    <row r="381" spans="1:16" ht="24.95" customHeight="1" x14ac:dyDescent="0.3">
      <c r="A381" s="11">
        <v>297</v>
      </c>
      <c r="B381" s="11" t="s">
        <v>980</v>
      </c>
      <c r="C381" s="11" t="s">
        <v>880</v>
      </c>
      <c r="D381" s="12" t="s">
        <v>987</v>
      </c>
      <c r="E381" s="11" t="s">
        <v>21</v>
      </c>
      <c r="F381" s="11" t="s">
        <v>21</v>
      </c>
      <c r="G381" s="13">
        <v>1881</v>
      </c>
      <c r="H381" s="11" t="s">
        <v>22</v>
      </c>
      <c r="I381" s="14">
        <v>153</v>
      </c>
      <c r="J381" s="21" t="s">
        <v>938</v>
      </c>
      <c r="K381" s="15"/>
      <c r="L381" s="16" t="s">
        <v>985</v>
      </c>
      <c r="M381" s="16" t="s">
        <v>988</v>
      </c>
      <c r="N381" s="16"/>
      <c r="O381" s="16"/>
      <c r="P381" s="16"/>
    </row>
    <row r="382" spans="1:16" ht="24.95" customHeight="1" x14ac:dyDescent="0.3">
      <c r="A382" s="11">
        <v>298</v>
      </c>
      <c r="B382" s="11" t="s">
        <v>980</v>
      </c>
      <c r="C382" s="11" t="s">
        <v>958</v>
      </c>
      <c r="D382" s="12" t="s">
        <v>408</v>
      </c>
      <c r="E382" s="11" t="s">
        <v>21</v>
      </c>
      <c r="F382" s="11" t="s">
        <v>21</v>
      </c>
      <c r="G382" s="13">
        <v>1404</v>
      </c>
      <c r="H382" s="11" t="s">
        <v>22</v>
      </c>
      <c r="I382" s="14">
        <v>605</v>
      </c>
      <c r="J382" s="21" t="s">
        <v>34</v>
      </c>
      <c r="K382" s="15"/>
      <c r="L382" s="16" t="s">
        <v>989</v>
      </c>
      <c r="M382" s="16" t="s">
        <v>990</v>
      </c>
      <c r="N382" s="16"/>
      <c r="O382" s="16"/>
      <c r="P382" s="16"/>
    </row>
    <row r="383" spans="1:16" ht="24.95" customHeight="1" x14ac:dyDescent="0.3">
      <c r="A383" s="11">
        <v>299</v>
      </c>
      <c r="B383" s="11" t="s">
        <v>980</v>
      </c>
      <c r="C383" s="11" t="s">
        <v>958</v>
      </c>
      <c r="D383" s="12" t="s">
        <v>991</v>
      </c>
      <c r="E383" s="11" t="s">
        <v>21</v>
      </c>
      <c r="F383" s="11" t="s">
        <v>21</v>
      </c>
      <c r="G383" s="14">
        <v>323</v>
      </c>
      <c r="H383" s="11" t="s">
        <v>22</v>
      </c>
      <c r="I383" s="14">
        <v>30</v>
      </c>
      <c r="J383" s="21" t="s">
        <v>34</v>
      </c>
      <c r="K383" s="15"/>
      <c r="L383" s="16" t="s">
        <v>989</v>
      </c>
      <c r="M383" s="16" t="s">
        <v>990</v>
      </c>
      <c r="N383" s="16"/>
      <c r="O383" s="16"/>
      <c r="P383" s="16"/>
    </row>
    <row r="384" spans="1:16" ht="24.95" customHeight="1" x14ac:dyDescent="0.3">
      <c r="A384" s="11">
        <v>300</v>
      </c>
      <c r="B384" s="11" t="s">
        <v>980</v>
      </c>
      <c r="C384" s="11" t="s">
        <v>958</v>
      </c>
      <c r="D384" s="12" t="s">
        <v>411</v>
      </c>
      <c r="E384" s="11" t="s">
        <v>21</v>
      </c>
      <c r="F384" s="11" t="s">
        <v>21</v>
      </c>
      <c r="G384" s="13">
        <v>3379</v>
      </c>
      <c r="H384" s="11" t="s">
        <v>22</v>
      </c>
      <c r="I384" s="14">
        <v>80</v>
      </c>
      <c r="J384" s="21" t="s">
        <v>938</v>
      </c>
      <c r="K384" s="15"/>
      <c r="L384" s="16" t="s">
        <v>992</v>
      </c>
      <c r="M384" s="16" t="s">
        <v>993</v>
      </c>
      <c r="N384" s="16"/>
      <c r="O384" s="16"/>
      <c r="P384" s="16"/>
    </row>
    <row r="385" spans="1:16" ht="24.95" customHeight="1" x14ac:dyDescent="0.3">
      <c r="A385" s="34">
        <v>301</v>
      </c>
      <c r="B385" s="11">
        <v>69</v>
      </c>
      <c r="C385" s="11" t="s">
        <v>958</v>
      </c>
      <c r="D385" s="12" t="s">
        <v>443</v>
      </c>
      <c r="E385" s="11" t="s">
        <v>21</v>
      </c>
      <c r="F385" s="11" t="s">
        <v>21</v>
      </c>
      <c r="G385" s="13">
        <v>3020</v>
      </c>
      <c r="H385" s="11" t="s">
        <v>28</v>
      </c>
      <c r="I385" s="14">
        <v>236</v>
      </c>
      <c r="J385" s="21" t="s">
        <v>29</v>
      </c>
      <c r="K385" s="15"/>
      <c r="L385" s="16" t="s">
        <v>994</v>
      </c>
      <c r="M385" s="16" t="s">
        <v>968</v>
      </c>
      <c r="N385" s="16" t="s">
        <v>24</v>
      </c>
      <c r="O385" s="16" t="s">
        <v>995</v>
      </c>
      <c r="P385" s="16" t="s">
        <v>996</v>
      </c>
    </row>
    <row r="386" spans="1:16" ht="24.95" customHeight="1" x14ac:dyDescent="0.3">
      <c r="A386" s="36"/>
      <c r="B386" s="11" t="s">
        <v>997</v>
      </c>
      <c r="C386" s="11"/>
      <c r="D386" s="17"/>
      <c r="E386" s="11" t="s">
        <v>21</v>
      </c>
      <c r="F386" s="11" t="s">
        <v>21</v>
      </c>
      <c r="G386" s="13">
        <v>3020</v>
      </c>
      <c r="H386" s="11" t="s">
        <v>26</v>
      </c>
      <c r="I386" s="14">
        <v>525</v>
      </c>
      <c r="J386" s="21" t="str">
        <f t="shared" si="6"/>
        <v/>
      </c>
      <c r="K386" s="15"/>
      <c r="L386" s="16" t="s">
        <v>998</v>
      </c>
      <c r="M386" s="16" t="s">
        <v>964</v>
      </c>
      <c r="N386" s="16"/>
      <c r="O386" s="16"/>
      <c r="P386" s="16"/>
    </row>
    <row r="387" spans="1:16" ht="24.95" customHeight="1" x14ac:dyDescent="0.3">
      <c r="A387" s="11">
        <v>302</v>
      </c>
      <c r="B387" s="11" t="s">
        <v>999</v>
      </c>
      <c r="C387" s="11" t="s">
        <v>880</v>
      </c>
      <c r="D387" s="12" t="s">
        <v>1000</v>
      </c>
      <c r="E387" s="11" t="s">
        <v>960</v>
      </c>
      <c r="F387" s="11" t="s">
        <v>960</v>
      </c>
      <c r="G387" s="13">
        <v>1807</v>
      </c>
      <c r="H387" s="11" t="s">
        <v>22</v>
      </c>
      <c r="I387" s="14">
        <v>104</v>
      </c>
      <c r="J387" s="21" t="s">
        <v>1001</v>
      </c>
      <c r="K387" s="15"/>
      <c r="L387" s="16" t="s">
        <v>961</v>
      </c>
      <c r="M387" s="16" t="s">
        <v>42</v>
      </c>
      <c r="N387" s="16"/>
      <c r="O387" s="16"/>
      <c r="P387" s="16"/>
    </row>
    <row r="388" spans="1:16" ht="24.95" customHeight="1" x14ac:dyDescent="0.3">
      <c r="A388" s="11">
        <v>303</v>
      </c>
      <c r="B388" s="11" t="s">
        <v>999</v>
      </c>
      <c r="C388" s="11" t="s">
        <v>880</v>
      </c>
      <c r="D388" s="12" t="s">
        <v>1002</v>
      </c>
      <c r="E388" s="11" t="s">
        <v>21</v>
      </c>
      <c r="F388" s="11" t="s">
        <v>21</v>
      </c>
      <c r="G388" s="13">
        <v>1992</v>
      </c>
      <c r="H388" s="11" t="s">
        <v>22</v>
      </c>
      <c r="I388" s="14">
        <v>384</v>
      </c>
      <c r="J388" s="21" t="s">
        <v>36</v>
      </c>
      <c r="K388" s="15"/>
      <c r="L388" s="16" t="s">
        <v>1003</v>
      </c>
      <c r="M388" s="16" t="s">
        <v>1004</v>
      </c>
      <c r="N388" s="16"/>
      <c r="O388" s="16"/>
      <c r="P388" s="16"/>
    </row>
    <row r="389" spans="1:16" ht="24.95" customHeight="1" x14ac:dyDescent="0.3">
      <c r="A389" s="11">
        <v>304</v>
      </c>
      <c r="B389" s="11" t="s">
        <v>999</v>
      </c>
      <c r="C389" s="11" t="s">
        <v>880</v>
      </c>
      <c r="D389" s="12" t="s">
        <v>1005</v>
      </c>
      <c r="E389" s="11" t="s">
        <v>21</v>
      </c>
      <c r="F389" s="11" t="s">
        <v>21</v>
      </c>
      <c r="G389" s="13">
        <v>4588</v>
      </c>
      <c r="H389" s="11" t="s">
        <v>22</v>
      </c>
      <c r="I389" s="14">
        <v>204</v>
      </c>
      <c r="J389" s="21" t="s">
        <v>36</v>
      </c>
      <c r="K389" s="15"/>
      <c r="L389" s="16" t="s">
        <v>1006</v>
      </c>
      <c r="M389" s="16" t="s">
        <v>1007</v>
      </c>
      <c r="N389" s="16" t="s">
        <v>24</v>
      </c>
      <c r="O389" s="16" t="s">
        <v>1008</v>
      </c>
      <c r="P389" s="16" t="s">
        <v>1009</v>
      </c>
    </row>
    <row r="390" spans="1:16" ht="24.95" customHeight="1" x14ac:dyDescent="0.3">
      <c r="A390" s="34">
        <v>305</v>
      </c>
      <c r="B390" s="11" t="s">
        <v>999</v>
      </c>
      <c r="C390" s="11" t="s">
        <v>880</v>
      </c>
      <c r="D390" s="12" t="s">
        <v>1010</v>
      </c>
      <c r="E390" s="11" t="s">
        <v>33</v>
      </c>
      <c r="F390" s="11" t="s">
        <v>33</v>
      </c>
      <c r="G390" s="14">
        <v>843</v>
      </c>
      <c r="H390" s="11" t="s">
        <v>22</v>
      </c>
      <c r="I390" s="14">
        <v>112</v>
      </c>
      <c r="J390" s="21" t="s">
        <v>1011</v>
      </c>
      <c r="K390" s="15"/>
      <c r="L390" s="16" t="s">
        <v>1012</v>
      </c>
      <c r="M390" s="16" t="s">
        <v>1013</v>
      </c>
      <c r="N390" s="16"/>
      <c r="O390" s="16"/>
      <c r="P390" s="16"/>
    </row>
    <row r="391" spans="1:16" ht="24.95" customHeight="1" x14ac:dyDescent="0.3">
      <c r="A391" s="36"/>
      <c r="B391" s="11" t="s">
        <v>999</v>
      </c>
      <c r="C391" s="11"/>
      <c r="D391" s="17"/>
      <c r="E391" s="11"/>
      <c r="F391" s="11"/>
      <c r="G391" s="14">
        <v>843</v>
      </c>
      <c r="H391" s="11"/>
      <c r="I391" s="14"/>
      <c r="J391" s="21" t="str">
        <f t="shared" si="6"/>
        <v/>
      </c>
      <c r="K391" s="15"/>
      <c r="L391" s="16" t="s">
        <v>1012</v>
      </c>
      <c r="M391" s="16" t="s">
        <v>1014</v>
      </c>
      <c r="N391" s="16"/>
      <c r="O391" s="16"/>
      <c r="P391" s="16"/>
    </row>
    <row r="392" spans="1:16" ht="24.95" customHeight="1" x14ac:dyDescent="0.3">
      <c r="A392" s="11">
        <v>306</v>
      </c>
      <c r="B392" s="11" t="s">
        <v>999</v>
      </c>
      <c r="C392" s="11" t="s">
        <v>880</v>
      </c>
      <c r="D392" s="12" t="s">
        <v>1015</v>
      </c>
      <c r="E392" s="11" t="s">
        <v>33</v>
      </c>
      <c r="F392" s="11" t="s">
        <v>33</v>
      </c>
      <c r="G392" s="13">
        <v>1346</v>
      </c>
      <c r="H392" s="11" t="s">
        <v>22</v>
      </c>
      <c r="I392" s="14">
        <v>271</v>
      </c>
      <c r="J392" s="21" t="s">
        <v>1011</v>
      </c>
      <c r="K392" s="15"/>
      <c r="L392" s="16" t="s">
        <v>1016</v>
      </c>
      <c r="M392" s="16" t="s">
        <v>1017</v>
      </c>
      <c r="N392" s="16" t="s">
        <v>24</v>
      </c>
      <c r="O392" s="16" t="s">
        <v>1008</v>
      </c>
      <c r="P392" s="16" t="s">
        <v>1009</v>
      </c>
    </row>
    <row r="393" spans="1:16" ht="24.95" customHeight="1" x14ac:dyDescent="0.3">
      <c r="A393" s="11">
        <v>307</v>
      </c>
      <c r="B393" s="11" t="s">
        <v>999</v>
      </c>
      <c r="C393" s="11" t="s">
        <v>880</v>
      </c>
      <c r="D393" s="12" t="s">
        <v>1018</v>
      </c>
      <c r="E393" s="11" t="s">
        <v>33</v>
      </c>
      <c r="F393" s="11" t="s">
        <v>33</v>
      </c>
      <c r="G393" s="14">
        <v>698</v>
      </c>
      <c r="H393" s="11" t="s">
        <v>22</v>
      </c>
      <c r="I393" s="14">
        <v>137</v>
      </c>
      <c r="J393" s="21" t="s">
        <v>1011</v>
      </c>
      <c r="K393" s="15"/>
      <c r="L393" s="16" t="s">
        <v>1016</v>
      </c>
      <c r="M393" s="16" t="s">
        <v>1017</v>
      </c>
      <c r="N393" s="16" t="s">
        <v>24</v>
      </c>
      <c r="O393" s="16" t="s">
        <v>1008</v>
      </c>
      <c r="P393" s="16" t="s">
        <v>1009</v>
      </c>
    </row>
    <row r="394" spans="1:16" ht="24.95" customHeight="1" x14ac:dyDescent="0.3">
      <c r="A394" s="11">
        <v>308</v>
      </c>
      <c r="B394" s="11" t="s">
        <v>999</v>
      </c>
      <c r="C394" s="11" t="s">
        <v>880</v>
      </c>
      <c r="D394" s="12" t="s">
        <v>1019</v>
      </c>
      <c r="E394" s="11" t="s">
        <v>33</v>
      </c>
      <c r="F394" s="11" t="s">
        <v>33</v>
      </c>
      <c r="G394" s="13">
        <v>2566</v>
      </c>
      <c r="H394" s="11" t="s">
        <v>22</v>
      </c>
      <c r="I394" s="14">
        <v>585</v>
      </c>
      <c r="J394" s="21" t="s">
        <v>1001</v>
      </c>
      <c r="K394" s="15"/>
      <c r="L394" s="16" t="s">
        <v>1020</v>
      </c>
      <c r="M394" s="16" t="s">
        <v>1021</v>
      </c>
      <c r="N394" s="16" t="s">
        <v>24</v>
      </c>
      <c r="O394" s="16" t="s">
        <v>1022</v>
      </c>
      <c r="P394" s="16" t="s">
        <v>1023</v>
      </c>
    </row>
    <row r="395" spans="1:16" ht="24.95" customHeight="1" x14ac:dyDescent="0.3">
      <c r="A395" s="11">
        <v>309</v>
      </c>
      <c r="B395" s="11" t="s">
        <v>999</v>
      </c>
      <c r="C395" s="11" t="s">
        <v>880</v>
      </c>
      <c r="D395" s="12" t="s">
        <v>1024</v>
      </c>
      <c r="E395" s="11" t="s">
        <v>33</v>
      </c>
      <c r="F395" s="11" t="s">
        <v>33</v>
      </c>
      <c r="G395" s="13">
        <v>2150</v>
      </c>
      <c r="H395" s="11" t="s">
        <v>22</v>
      </c>
      <c r="I395" s="14">
        <v>303</v>
      </c>
      <c r="J395" s="21" t="s">
        <v>1001</v>
      </c>
      <c r="K395" s="15"/>
      <c r="L395" s="16" t="s">
        <v>935</v>
      </c>
      <c r="M395" s="16" t="s">
        <v>1025</v>
      </c>
      <c r="N395" s="16"/>
      <c r="O395" s="16"/>
      <c r="P395" s="16"/>
    </row>
    <row r="396" spans="1:16" ht="24.95" customHeight="1" x14ac:dyDescent="0.3">
      <c r="A396" s="11">
        <v>310</v>
      </c>
      <c r="B396" s="11" t="s">
        <v>999</v>
      </c>
      <c r="C396" s="11" t="s">
        <v>880</v>
      </c>
      <c r="D396" s="12" t="s">
        <v>1026</v>
      </c>
      <c r="E396" s="11" t="s">
        <v>33</v>
      </c>
      <c r="F396" s="11" t="s">
        <v>33</v>
      </c>
      <c r="G396" s="13">
        <v>1071</v>
      </c>
      <c r="H396" s="11" t="s">
        <v>22</v>
      </c>
      <c r="I396" s="14">
        <v>61</v>
      </c>
      <c r="J396" s="21" t="s">
        <v>1001</v>
      </c>
      <c r="K396" s="15"/>
      <c r="L396" s="16" t="s">
        <v>935</v>
      </c>
      <c r="M396" s="16" t="s">
        <v>1025</v>
      </c>
      <c r="N396" s="16"/>
      <c r="O396" s="16"/>
      <c r="P396" s="16"/>
    </row>
    <row r="397" spans="1:16" ht="24.95" customHeight="1" x14ac:dyDescent="0.3">
      <c r="A397" s="11">
        <v>311</v>
      </c>
      <c r="B397" s="11" t="s">
        <v>999</v>
      </c>
      <c r="C397" s="11" t="s">
        <v>880</v>
      </c>
      <c r="D397" s="12" t="s">
        <v>1027</v>
      </c>
      <c r="E397" s="11" t="s">
        <v>33</v>
      </c>
      <c r="F397" s="11" t="s">
        <v>33</v>
      </c>
      <c r="G397" s="13">
        <v>3638</v>
      </c>
      <c r="H397" s="11" t="s">
        <v>22</v>
      </c>
      <c r="I397" s="14">
        <v>34</v>
      </c>
      <c r="J397" s="21" t="s">
        <v>1001</v>
      </c>
      <c r="K397" s="15"/>
      <c r="L397" s="16" t="s">
        <v>1028</v>
      </c>
      <c r="M397" s="16" t="s">
        <v>1029</v>
      </c>
      <c r="N397" s="16"/>
      <c r="O397" s="16"/>
      <c r="P397" s="16"/>
    </row>
    <row r="398" spans="1:16" s="1" customFormat="1" ht="24.95" customHeight="1" x14ac:dyDescent="0.3">
      <c r="A398" s="34">
        <v>312</v>
      </c>
      <c r="B398" s="19" t="s">
        <v>999</v>
      </c>
      <c r="C398" s="19" t="s">
        <v>880</v>
      </c>
      <c r="D398" s="12" t="s">
        <v>1030</v>
      </c>
      <c r="E398" s="19" t="s">
        <v>21</v>
      </c>
      <c r="F398" s="19" t="s">
        <v>21</v>
      </c>
      <c r="G398" s="20">
        <v>2562</v>
      </c>
      <c r="H398" s="19" t="s">
        <v>22</v>
      </c>
      <c r="I398" s="21">
        <v>306</v>
      </c>
      <c r="J398" s="21" t="s">
        <v>1031</v>
      </c>
      <c r="K398" s="26"/>
      <c r="L398" s="22" t="s">
        <v>1032</v>
      </c>
      <c r="M398" s="22" t="s">
        <v>1033</v>
      </c>
      <c r="N398" s="22" t="s">
        <v>24</v>
      </c>
      <c r="O398" s="22" t="s">
        <v>1034</v>
      </c>
      <c r="P398" s="22" t="s">
        <v>625</v>
      </c>
    </row>
    <row r="399" spans="1:16" s="1" customFormat="1" ht="24.95" customHeight="1" x14ac:dyDescent="0.3">
      <c r="A399" s="35"/>
      <c r="B399" s="19" t="s">
        <v>999</v>
      </c>
      <c r="C399" s="19"/>
      <c r="D399" s="12"/>
      <c r="E399" s="19"/>
      <c r="F399" s="19"/>
      <c r="G399" s="20">
        <v>2562</v>
      </c>
      <c r="H399" s="19"/>
      <c r="I399" s="21"/>
      <c r="J399" s="21" t="str">
        <f t="shared" si="6"/>
        <v/>
      </c>
      <c r="K399" s="26"/>
      <c r="L399" s="22"/>
      <c r="M399" s="22"/>
      <c r="N399" s="22" t="s">
        <v>35</v>
      </c>
      <c r="O399" s="22" t="s">
        <v>1035</v>
      </c>
      <c r="P399" s="22" t="s">
        <v>625</v>
      </c>
    </row>
    <row r="400" spans="1:16" s="1" customFormat="1" ht="24.95" customHeight="1" x14ac:dyDescent="0.3">
      <c r="A400" s="35"/>
      <c r="B400" s="19" t="s">
        <v>999</v>
      </c>
      <c r="C400" s="19"/>
      <c r="D400" s="12"/>
      <c r="E400" s="19"/>
      <c r="F400" s="19"/>
      <c r="G400" s="20">
        <v>2562</v>
      </c>
      <c r="H400" s="19"/>
      <c r="I400" s="21"/>
      <c r="J400" s="21" t="str">
        <f t="shared" si="6"/>
        <v/>
      </c>
      <c r="K400" s="26"/>
      <c r="L400" s="22" t="s">
        <v>1036</v>
      </c>
      <c r="M400" s="22" t="s">
        <v>1037</v>
      </c>
      <c r="N400" s="22" t="s">
        <v>35</v>
      </c>
      <c r="O400" s="22" t="s">
        <v>1035</v>
      </c>
      <c r="P400" s="22" t="s">
        <v>625</v>
      </c>
    </row>
    <row r="401" spans="1:16" s="1" customFormat="1" ht="24.95" customHeight="1" x14ac:dyDescent="0.3">
      <c r="A401" s="36"/>
      <c r="B401" s="19" t="s">
        <v>999</v>
      </c>
      <c r="C401" s="19"/>
      <c r="D401" s="12"/>
      <c r="E401" s="19"/>
      <c r="F401" s="19"/>
      <c r="G401" s="20">
        <v>2562</v>
      </c>
      <c r="H401" s="19"/>
      <c r="I401" s="21"/>
      <c r="J401" s="21" t="str">
        <f t="shared" si="6"/>
        <v/>
      </c>
      <c r="K401" s="26"/>
      <c r="L401" s="22" t="s">
        <v>1038</v>
      </c>
      <c r="M401" s="22" t="s">
        <v>1039</v>
      </c>
      <c r="N401" s="22" t="s">
        <v>35</v>
      </c>
      <c r="O401" s="22" t="s">
        <v>1035</v>
      </c>
      <c r="P401" s="22" t="s">
        <v>625</v>
      </c>
    </row>
    <row r="402" spans="1:16" ht="24.95" customHeight="1" x14ac:dyDescent="0.3">
      <c r="A402" s="34">
        <v>313</v>
      </c>
      <c r="B402" s="11" t="s">
        <v>999</v>
      </c>
      <c r="C402" s="11" t="s">
        <v>880</v>
      </c>
      <c r="D402" s="12" t="s">
        <v>1040</v>
      </c>
      <c r="E402" s="11" t="s">
        <v>21</v>
      </c>
      <c r="F402" s="11" t="s">
        <v>21</v>
      </c>
      <c r="G402" s="13">
        <v>1628</v>
      </c>
      <c r="H402" s="11" t="s">
        <v>22</v>
      </c>
      <c r="I402" s="14">
        <v>365</v>
      </c>
      <c r="J402" s="21" t="s">
        <v>1041</v>
      </c>
      <c r="K402" s="15"/>
      <c r="L402" s="16" t="s">
        <v>1042</v>
      </c>
      <c r="M402" s="16" t="s">
        <v>1043</v>
      </c>
      <c r="N402" s="16"/>
      <c r="O402" s="16"/>
      <c r="P402" s="16"/>
    </row>
    <row r="403" spans="1:16" ht="24.95" customHeight="1" x14ac:dyDescent="0.3">
      <c r="A403" s="35"/>
      <c r="B403" s="11" t="s">
        <v>999</v>
      </c>
      <c r="C403" s="11"/>
      <c r="D403" s="17"/>
      <c r="E403" s="11"/>
      <c r="F403" s="11"/>
      <c r="G403" s="13">
        <v>1628</v>
      </c>
      <c r="H403" s="11"/>
      <c r="I403" s="14"/>
      <c r="J403" s="21" t="str">
        <f t="shared" si="6"/>
        <v/>
      </c>
      <c r="K403" s="15"/>
      <c r="L403" s="16" t="s">
        <v>1042</v>
      </c>
      <c r="M403" s="16" t="s">
        <v>1044</v>
      </c>
      <c r="N403" s="16" t="s">
        <v>24</v>
      </c>
      <c r="O403" s="16" t="s">
        <v>1045</v>
      </c>
      <c r="P403" s="16" t="s">
        <v>1046</v>
      </c>
    </row>
    <row r="404" spans="1:16" ht="24.95" customHeight="1" x14ac:dyDescent="0.3">
      <c r="A404" s="36"/>
      <c r="B404" s="11" t="s">
        <v>999</v>
      </c>
      <c r="C404" s="11"/>
      <c r="D404" s="17"/>
      <c r="E404" s="11"/>
      <c r="F404" s="11"/>
      <c r="G404" s="13">
        <v>1628</v>
      </c>
      <c r="H404" s="11"/>
      <c r="I404" s="14"/>
      <c r="J404" s="21" t="str">
        <f t="shared" si="6"/>
        <v/>
      </c>
      <c r="K404" s="15"/>
      <c r="L404" s="16" t="s">
        <v>1042</v>
      </c>
      <c r="M404" s="16" t="s">
        <v>1047</v>
      </c>
      <c r="N404" s="16"/>
      <c r="O404" s="16"/>
      <c r="P404" s="16"/>
    </row>
    <row r="405" spans="1:16" ht="24.95" customHeight="1" x14ac:dyDescent="0.3">
      <c r="C405">
        <f t="shared" ref="C405:P405" si="7">SUBTOTAL(3,C10:C404)</f>
        <v>293</v>
      </c>
      <c r="D405" s="1">
        <f t="shared" si="7"/>
        <v>293</v>
      </c>
      <c r="E405">
        <f t="shared" si="7"/>
        <v>303</v>
      </c>
      <c r="F405">
        <f t="shared" si="7"/>
        <v>303</v>
      </c>
      <c r="G405">
        <f t="shared" si="7"/>
        <v>395</v>
      </c>
      <c r="H405">
        <f t="shared" si="7"/>
        <v>303</v>
      </c>
      <c r="I405">
        <f t="shared" si="7"/>
        <v>303</v>
      </c>
      <c r="J405">
        <f t="shared" si="7"/>
        <v>395</v>
      </c>
      <c r="K405" s="2">
        <f t="shared" si="7"/>
        <v>29</v>
      </c>
      <c r="L405">
        <f t="shared" si="7"/>
        <v>380</v>
      </c>
      <c r="M405">
        <f t="shared" si="7"/>
        <v>380</v>
      </c>
      <c r="N405">
        <f t="shared" si="7"/>
        <v>43</v>
      </c>
      <c r="O405">
        <f t="shared" si="7"/>
        <v>43</v>
      </c>
      <c r="P405">
        <f t="shared" si="7"/>
        <v>43</v>
      </c>
    </row>
    <row r="406" spans="1:16" ht="24.95" customHeight="1" x14ac:dyDescent="0.3">
      <c r="I406" s="33">
        <f>SUBTOTAL(9,I10:I404)</f>
        <v>159496</v>
      </c>
    </row>
  </sheetData>
  <autoFilter ref="A9:P405"/>
  <mergeCells count="74">
    <mergeCell ref="B2:H2"/>
    <mergeCell ref="B4:F4"/>
    <mergeCell ref="A6:A8"/>
    <mergeCell ref="B6:B8"/>
    <mergeCell ref="C6:C8"/>
    <mergeCell ref="D6:D8"/>
    <mergeCell ref="E6:F6"/>
    <mergeCell ref="G6:G8"/>
    <mergeCell ref="H6:H8"/>
    <mergeCell ref="E7:E8"/>
    <mergeCell ref="F7:F8"/>
    <mergeCell ref="L7:L8"/>
    <mergeCell ref="M7:M8"/>
    <mergeCell ref="N7:N8"/>
    <mergeCell ref="P7:P8"/>
    <mergeCell ref="I6:I8"/>
    <mergeCell ref="K6:K8"/>
    <mergeCell ref="L6:M6"/>
    <mergeCell ref="N6:P6"/>
    <mergeCell ref="O7:O8"/>
    <mergeCell ref="A95:A96"/>
    <mergeCell ref="A16:A17"/>
    <mergeCell ref="A19:A20"/>
    <mergeCell ref="A34:A35"/>
    <mergeCell ref="A39:A40"/>
    <mergeCell ref="A41:A42"/>
    <mergeCell ref="A55:A56"/>
    <mergeCell ref="A72:A73"/>
    <mergeCell ref="A80:A85"/>
    <mergeCell ref="A86:A87"/>
    <mergeCell ref="A93:A94"/>
    <mergeCell ref="A185:A186"/>
    <mergeCell ref="A97:A98"/>
    <mergeCell ref="A110:A117"/>
    <mergeCell ref="A120:A121"/>
    <mergeCell ref="A122:A123"/>
    <mergeCell ref="A135:A136"/>
    <mergeCell ref="A159:A160"/>
    <mergeCell ref="A161:A162"/>
    <mergeCell ref="A163:A164"/>
    <mergeCell ref="A175:A176"/>
    <mergeCell ref="A178:A179"/>
    <mergeCell ref="A183:A184"/>
    <mergeCell ref="A292:A295"/>
    <mergeCell ref="A187:A188"/>
    <mergeCell ref="A211:A212"/>
    <mergeCell ref="A216:A217"/>
    <mergeCell ref="A228:A230"/>
    <mergeCell ref="A231:A233"/>
    <mergeCell ref="A235:A237"/>
    <mergeCell ref="A241:A243"/>
    <mergeCell ref="A267:A268"/>
    <mergeCell ref="A269:A270"/>
    <mergeCell ref="A274:A280"/>
    <mergeCell ref="A284:A291"/>
    <mergeCell ref="A361:A362"/>
    <mergeCell ref="A296:A299"/>
    <mergeCell ref="A302:A304"/>
    <mergeCell ref="A310:A313"/>
    <mergeCell ref="A315:A316"/>
    <mergeCell ref="A317:A318"/>
    <mergeCell ref="A320:A324"/>
    <mergeCell ref="A325:A329"/>
    <mergeCell ref="A330:A334"/>
    <mergeCell ref="A335:A339"/>
    <mergeCell ref="A347:A348"/>
    <mergeCell ref="A352:A353"/>
    <mergeCell ref="A402:A404"/>
    <mergeCell ref="A369:A370"/>
    <mergeCell ref="A371:A373"/>
    <mergeCell ref="A378:A379"/>
    <mergeCell ref="A385:A386"/>
    <mergeCell ref="A390:A391"/>
    <mergeCell ref="A398:A401"/>
  </mergeCells>
  <phoneticPr fontId="2" type="noConversion"/>
  <pageMargins left="0" right="0" top="0" bottom="0.39370078740157483" header="0.51181102362204722" footer="0"/>
  <pageSetup paperSize="9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154kV예천 토지명세관리 (2)</vt:lpstr>
      <vt:lpstr>'154kV예천 토지명세관리 (2)'!Print_Area</vt:lpstr>
    </vt:vector>
  </TitlesOfParts>
  <Company>KEPCO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읍장님</cp:lastModifiedBy>
  <dcterms:created xsi:type="dcterms:W3CDTF">2017-03-10T05:29:03Z</dcterms:created>
  <dcterms:modified xsi:type="dcterms:W3CDTF">2017-03-17T01:13:24Z</dcterms:modified>
</cp:coreProperties>
</file>