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60" windowWidth="28035" windowHeight="12555"/>
  </bookViews>
  <sheets>
    <sheet name="토지조서" sheetId="1" r:id="rId1"/>
    <sheet name="영농조서" sheetId="2" r:id="rId2"/>
    <sheet name="지장물조서" sheetId="3" r:id="rId3"/>
  </sheets>
  <calcPr calcId="145621"/>
</workbook>
</file>

<file path=xl/calcChain.xml><?xml version="1.0" encoding="utf-8"?>
<calcChain xmlns="http://schemas.openxmlformats.org/spreadsheetml/2006/main">
  <c r="J30" i="2" l="1"/>
  <c r="J9" i="2"/>
  <c r="J10" i="2"/>
  <c r="J11" i="2"/>
  <c r="J12" i="2"/>
  <c r="J13" i="2"/>
  <c r="J14" i="2"/>
  <c r="J15" i="2"/>
  <c r="J16" i="2"/>
  <c r="J17" i="2"/>
  <c r="J18" i="2"/>
  <c r="J19" i="2"/>
  <c r="J20" i="2"/>
  <c r="J21" i="2"/>
  <c r="J22" i="2"/>
  <c r="J23" i="2"/>
  <c r="J24" i="2"/>
  <c r="J25" i="2"/>
  <c r="J26" i="2"/>
  <c r="J27" i="2"/>
  <c r="J28" i="2"/>
  <c r="J29" i="2"/>
  <c r="J8" i="2"/>
</calcChain>
</file>

<file path=xl/sharedStrings.xml><?xml version="1.0" encoding="utf-8"?>
<sst xmlns="http://schemas.openxmlformats.org/spreadsheetml/2006/main" count="1011" uniqueCount="378">
  <si>
    <t xml:space="preserve">용  지  기  본  조  서 </t>
  </si>
  <si>
    <t xml:space="preserve">     조  사  일 : 2017년   6월    일</t>
  </si>
  <si>
    <t>책임건설사업관리기술자 : 임 용 욱 (인)</t>
  </si>
  <si>
    <t xml:space="preserve">       검  토  자 : 석   정   목   (인)</t>
  </si>
  <si>
    <t>▣ 공사명 : 용궁~개포 국도건설공사</t>
  </si>
  <si>
    <t xml:space="preserve">       조  사  자 : 이   미   현   (인)</t>
  </si>
  <si>
    <t>순서</t>
  </si>
  <si>
    <t>소 재 지</t>
  </si>
  <si>
    <t>지번</t>
  </si>
  <si>
    <t>지목</t>
  </si>
  <si>
    <t>면적(㎡)</t>
  </si>
  <si>
    <t>지분</t>
  </si>
  <si>
    <t>영농현황</t>
  </si>
  <si>
    <t>소 유 자</t>
  </si>
  <si>
    <t>관계인</t>
  </si>
  <si>
    <t>비고</t>
  </si>
  <si>
    <t>분할전</t>
  </si>
  <si>
    <t>분할후</t>
  </si>
  <si>
    <t>공부</t>
  </si>
  <si>
    <t>현실</t>
  </si>
  <si>
    <t>당초</t>
  </si>
  <si>
    <t>편입</t>
  </si>
  <si>
    <t>성명</t>
  </si>
  <si>
    <t>주   소</t>
  </si>
  <si>
    <t>주소</t>
  </si>
  <si>
    <t>권리의종류</t>
  </si>
  <si>
    <t>예천군 용궁면 산택리</t>
  </si>
  <si>
    <t>95-2</t>
  </si>
  <si>
    <t>95-12</t>
  </si>
  <si>
    <t>답</t>
  </si>
  <si>
    <t>1/1</t>
  </si>
  <si>
    <t>이태현</t>
  </si>
  <si>
    <t>(등) 구미시 황상동 산45-3 화진금봉타운 201-507
(현) 경북 구미시 신시로 20길 9-5(송정동)</t>
  </si>
  <si>
    <t>95-7</t>
  </si>
  <si>
    <t>95-13</t>
  </si>
  <si>
    <t>57-2</t>
  </si>
  <si>
    <t>57-4</t>
  </si>
  <si>
    <t>119-2</t>
  </si>
  <si>
    <t>119-6</t>
  </si>
  <si>
    <t>장벽환</t>
  </si>
  <si>
    <t>(등) 예천군 용궁면 산택리 89</t>
  </si>
  <si>
    <t>45-2</t>
  </si>
  <si>
    <t>45-11</t>
  </si>
  <si>
    <t>임</t>
  </si>
  <si>
    <t>장진욱</t>
  </si>
  <si>
    <t>(등) 예천군 용궁면 산택리 83</t>
  </si>
  <si>
    <t>120</t>
  </si>
  <si>
    <t>120-1</t>
  </si>
  <si>
    <t>전</t>
  </si>
  <si>
    <t>류대현</t>
  </si>
  <si>
    <t>(등) 문경시 산양면 불암동 41</t>
  </si>
  <si>
    <t>44-2</t>
  </si>
  <si>
    <t>44-10</t>
  </si>
  <si>
    <t>장현덕</t>
  </si>
  <si>
    <t>(등) 대구 수성구 상동 341-15
(현) 울산광역시 동구 봉수로 250, 102동 1802호 (전하동, 울산전하푸르지오)</t>
  </si>
  <si>
    <t>117-1</t>
  </si>
  <si>
    <t>117-3</t>
  </si>
  <si>
    <t>김호진</t>
  </si>
  <si>
    <t>(등) 예천군 용궁면 산택리 40
(현) 예천군 용궁면 산택길 19</t>
  </si>
  <si>
    <t>농업기반공사(135271-0000021)</t>
  </si>
  <si>
    <t>경기도 의왕시 포일동 487 
예천지사</t>
  </si>
  <si>
    <t>근저당권</t>
  </si>
  <si>
    <t>121</t>
  </si>
  <si>
    <t>121-1</t>
  </si>
  <si>
    <t>이보현</t>
  </si>
  <si>
    <t>(등)예천군 용궁면 산택동 80</t>
  </si>
  <si>
    <t>117</t>
  </si>
  <si>
    <t>117-2</t>
  </si>
  <si>
    <t>123-1</t>
  </si>
  <si>
    <t>123-2</t>
  </si>
  <si>
    <t>133</t>
  </si>
  <si>
    <t>133-1</t>
  </si>
  <si>
    <t>이고산</t>
  </si>
  <si>
    <t>(등) 예천군 용궁면 산택리 133</t>
  </si>
  <si>
    <t>135-3</t>
  </si>
  <si>
    <t>135-4</t>
  </si>
  <si>
    <t>1/12</t>
  </si>
  <si>
    <t>이우영</t>
  </si>
  <si>
    <t>(등) 예천군 용궁면 읍부리 217
(현) 예천군 용궁면 치냇걸길 31</t>
  </si>
  <si>
    <t>용궁단위농
업협동조합</t>
  </si>
  <si>
    <t>예천군 용궁면 읍부동 294-2</t>
  </si>
  <si>
    <t>이옥우</t>
  </si>
  <si>
    <t>(등) 경북 점촌시 신기동 86-5</t>
  </si>
  <si>
    <t>이선우</t>
  </si>
  <si>
    <t>(등) 경북 점촌시 점촌동 407-1</t>
  </si>
  <si>
    <t>이동호</t>
  </si>
  <si>
    <t>(등) 경북 예천군 용궁면 향석리 577</t>
  </si>
  <si>
    <t>이광화</t>
  </si>
  <si>
    <t>(등) 경북 예천군 용궁면 읍부리 215-5</t>
  </si>
  <si>
    <t>이석현</t>
  </si>
  <si>
    <t>(등) 경북 예천군 용궁면읍부리 272-3</t>
  </si>
  <si>
    <t>이명서</t>
  </si>
  <si>
    <t>(등) 경북 예천군 용궁면 향석리 223
사망말소자</t>
  </si>
  <si>
    <t>(등) 경북 예천군 용궁면 읍부리 197
(현) 경북 예천군 용궁면 용궁로 134-4, 203호(목련맨션)</t>
  </si>
  <si>
    <t>국
(영주세무서)</t>
  </si>
  <si>
    <t>경북 상주시 만산동 599-2</t>
  </si>
  <si>
    <t>지분압류</t>
  </si>
  <si>
    <t>이규범</t>
  </si>
  <si>
    <t>(등) 경북 예천군 용궁면 향석리 613
(현) 경북 예천군 용궁면 성저길 184</t>
  </si>
  <si>
    <t>이덕원</t>
  </si>
  <si>
    <t>(등) 경북 예천군 읍부리 269-2
(현) 경북 예천군 용궁면 용궁로 111-3</t>
  </si>
  <si>
    <t>이두화</t>
  </si>
  <si>
    <t>(등) 읍부리 295
(현) 경북 예천군 용궁면 용궁로 131</t>
  </si>
  <si>
    <t>이상길</t>
  </si>
  <si>
    <t>(등)경상북도 예천군 용궁면 향석리 560-2
(현) 경북 예천군 용궁면 성저길 140</t>
  </si>
  <si>
    <t>134</t>
  </si>
  <si>
    <t>이길현</t>
  </si>
  <si>
    <t>(등) 대구 달서구 도원동 1442 별매마을 602-704
(현) 대구 달성군 다사읍 대식역북로 26, 206동 1201호(대실역청아람 2단지)</t>
  </si>
  <si>
    <t>135-2</t>
  </si>
  <si>
    <t>(등) 예천군 용궁면 산택리 80
(현) 대구 달성군 다사읍 대식역북로 26, 206동 1201호(대실역청아람 2단지)</t>
  </si>
  <si>
    <t>135-1</t>
  </si>
  <si>
    <t>장병주</t>
  </si>
  <si>
    <t>(등) 예천군 용궁면 산택동 69</t>
  </si>
  <si>
    <t>예천군 용궁면 무지리</t>
  </si>
  <si>
    <t>285-2</t>
  </si>
  <si>
    <t>285-29</t>
  </si>
  <si>
    <t>홍경숙</t>
  </si>
  <si>
    <t>(등,현)경상북도 영주시 대동로 97, 104동 403호(가흥동,현대2차강변타운)</t>
  </si>
  <si>
    <t>285</t>
  </si>
  <si>
    <t>285-1</t>
  </si>
  <si>
    <t>300-4</t>
  </si>
  <si>
    <t>대</t>
  </si>
  <si>
    <t>채명희</t>
  </si>
  <si>
    <t>(등) 경상북도 구미시 구평동 472-2 대신골든빌 401
(현) 경북 예천군 용궁면 경서로 1282-5</t>
  </si>
  <si>
    <t>300-3</t>
  </si>
  <si>
    <t>신용식</t>
  </si>
  <si>
    <t>(등) 칠곡군 약목면 관호리 952 삼주강변타운 101-1402
(현) 경북 예천군 용궁면 경서로 1282-3</t>
  </si>
  <si>
    <t>300-1</t>
  </si>
  <si>
    <t>299</t>
  </si>
  <si>
    <t>299-2</t>
  </si>
  <si>
    <t>안승만</t>
  </si>
  <si>
    <t>(등) 예천군 용궁면 무지리 68
(현) 경북 예천군 용궁면 경서로 1264</t>
  </si>
  <si>
    <t>예천축산업협동조합(175537-0000219)</t>
  </si>
  <si>
    <t>예천군 예천읍 노하리 73-11</t>
  </si>
  <si>
    <t>사 24필지</t>
  </si>
  <si>
    <t>95-10</t>
  </si>
  <si>
    <t>95-14</t>
  </si>
  <si>
    <t>도</t>
  </si>
  <si>
    <t>공</t>
  </si>
  <si>
    <t>예천군</t>
  </si>
  <si>
    <t>285-28</t>
  </si>
  <si>
    <t>285-19</t>
  </si>
  <si>
    <t>300-7</t>
  </si>
  <si>
    <t>299-1</t>
  </si>
  <si>
    <t>300-9</t>
  </si>
  <si>
    <t>95-5</t>
  </si>
  <si>
    <t>국</t>
  </si>
  <si>
    <t>국토교통부</t>
  </si>
  <si>
    <t>95-8</t>
  </si>
  <si>
    <t>437</t>
  </si>
  <si>
    <t>95-9</t>
  </si>
  <si>
    <t>456</t>
  </si>
  <si>
    <t>285-12</t>
  </si>
  <si>
    <t>285-36</t>
  </si>
  <si>
    <t>구</t>
  </si>
  <si>
    <t>농림축산식품부</t>
  </si>
  <si>
    <t>300-6</t>
  </si>
  <si>
    <t>300-2</t>
  </si>
  <si>
    <t>300-5</t>
  </si>
  <si>
    <t>국공유지 15필지</t>
    <phoneticPr fontId="4" type="noConversion"/>
  </si>
  <si>
    <t>영  농  기  본  조  서</t>
  </si>
  <si>
    <t>조  사  일 : 2017년   06월    일</t>
  </si>
  <si>
    <t>검  토  자 : 석   정   목   (인)</t>
  </si>
  <si>
    <t>▣ 공사명 : 용궁 ~ 개포 국도건설공사</t>
  </si>
  <si>
    <t>조  사  자 : 이   미   현   (인)</t>
  </si>
  <si>
    <t>일련번호</t>
  </si>
  <si>
    <t>도면번호</t>
  </si>
  <si>
    <t>경작자</t>
  </si>
  <si>
    <t>관계인(토지소유자)</t>
  </si>
  <si>
    <t>영농외</t>
  </si>
  <si>
    <t>영농</t>
  </si>
  <si>
    <t>성  명</t>
  </si>
  <si>
    <t>주  소</t>
  </si>
  <si>
    <t>구찌뽕.벗나무</t>
  </si>
  <si>
    <t>김영이</t>
  </si>
  <si>
    <t>예천군 용궁면 용궁로 134-4 목련아파트303호</t>
  </si>
  <si>
    <t>구미시 신시로 20길 9-5</t>
  </si>
  <si>
    <t>구찌뽕</t>
  </si>
  <si>
    <t>벼</t>
  </si>
  <si>
    <t>이영화</t>
  </si>
  <si>
    <t>예천군 용궁면 산택리 21</t>
  </si>
  <si>
    <t>예천군 용궁면 산택리 89</t>
  </si>
  <si>
    <t>파,하지감자</t>
  </si>
  <si>
    <t>경북 안동시 옥동 삼성아파트 101-603</t>
  </si>
  <si>
    <t>문경군 산양면 불암동 41</t>
  </si>
  <si>
    <t>대구 수성구 상동 341-15</t>
  </si>
  <si>
    <t>예천군 용궁면 산택리 19</t>
  </si>
  <si>
    <t>이경돈</t>
  </si>
  <si>
    <t>예천군 용궁면 읍부리 치매동 35</t>
  </si>
  <si>
    <t>예천군 용궁면 산택리 133</t>
  </si>
  <si>
    <t>예천군 용궁로 93-2</t>
  </si>
  <si>
    <t>예천군 용궁면 읍부리 217</t>
  </si>
  <si>
    <t>대구 달서구 도원동 1442 별매마을 602-704</t>
  </si>
  <si>
    <t>예천군 용궁면 산택리 80</t>
  </si>
  <si>
    <t>예천군 용궁면 산택동 69</t>
  </si>
  <si>
    <t>안희탁</t>
  </si>
  <si>
    <t>예천군 용궁면 무지리 300-1</t>
  </si>
  <si>
    <t>경상북도 영주시 대동로 97, 104동 403호(가흥동,현대2차강변타운)</t>
  </si>
  <si>
    <t>전
목</t>
  </si>
  <si>
    <t>우사,전</t>
  </si>
  <si>
    <t>경상북도 구미시 구평동 472-2 대신골든빌 401</t>
  </si>
  <si>
    <t>복숭아</t>
  </si>
  <si>
    <t>예천군 용궁면 무지리 68</t>
  </si>
  <si>
    <t>점용사실없음</t>
  </si>
  <si>
    <t>지  장  물  기  본  조  서</t>
  </si>
  <si>
    <t>조 사 일 : 2017년   06월   일</t>
  </si>
  <si>
    <t>검 토 자 : 석   정   목  (인)</t>
  </si>
  <si>
    <t>작 성 자 : 이   미   현  (인)</t>
  </si>
  <si>
    <t>조서
번호</t>
  </si>
  <si>
    <t>소재지</t>
  </si>
  <si>
    <t>편입
지번</t>
  </si>
  <si>
    <t>공부
지목</t>
  </si>
  <si>
    <t>편입
면적
(㎡)</t>
  </si>
  <si>
    <t>물건의 종류</t>
  </si>
  <si>
    <t>구조 및 규격</t>
  </si>
  <si>
    <t>수량</t>
  </si>
  <si>
    <t>단위</t>
  </si>
  <si>
    <t>소유자</t>
  </si>
  <si>
    <t>비 고</t>
  </si>
  <si>
    <t>용궁면 무지리</t>
  </si>
  <si>
    <t>가옥</t>
  </si>
  <si>
    <t>기와/치장벽돌</t>
  </si>
  <si>
    <t>㎡</t>
  </si>
  <si>
    <t>권선녀</t>
  </si>
  <si>
    <t>(현)용궁면 경서로 1282-3</t>
  </si>
  <si>
    <t>(등,현)칠곡군 약목면 관호리 952 
상주강변타운 101-1402</t>
  </si>
  <si>
    <t>화장실(외부)</t>
  </si>
  <si>
    <t>슬라브/시멘트벽돌</t>
  </si>
  <si>
    <t>농산물건조기</t>
  </si>
  <si>
    <t>`-</t>
  </si>
  <si>
    <t>식</t>
  </si>
  <si>
    <t>담장(블럭)</t>
  </si>
  <si>
    <r>
      <t>T=16.5</t>
    </r>
    <r>
      <rPr>
        <sz val="10"/>
        <color theme="1"/>
        <rFont val="맑은 고딕"/>
        <family val="3"/>
        <charset val="129"/>
      </rPr>
      <t>㎝</t>
    </r>
    <r>
      <rPr>
        <sz val="8.5"/>
        <color theme="1"/>
        <rFont val="굴림체"/>
        <family val="3"/>
        <charset val="129"/>
      </rPr>
      <t xml:space="preserve">, </t>
    </r>
    <r>
      <rPr>
        <sz val="10"/>
        <color theme="1"/>
        <rFont val="굴림체"/>
        <family val="3"/>
        <charset val="129"/>
      </rPr>
      <t>H=1.3m, L=15.6m</t>
    </r>
  </si>
  <si>
    <t>창고</t>
  </si>
  <si>
    <t>스래트/철골</t>
  </si>
  <si>
    <t>계량기</t>
  </si>
  <si>
    <t>EA</t>
  </si>
  <si>
    <t xml:space="preserve"> 
수도시설</t>
  </si>
  <si>
    <t>가옥(비품)</t>
  </si>
  <si>
    <t>가구 외 비품일체</t>
  </si>
  <si>
    <t>창고(비품)</t>
  </si>
  <si>
    <t>선반 외 비품일체</t>
  </si>
  <si>
    <t>맷돌</t>
  </si>
  <si>
    <t>태양광</t>
  </si>
  <si>
    <t>2.5M X 2.35M</t>
  </si>
  <si>
    <t>콘크리트 포장</t>
  </si>
  <si>
    <t>외부(캐드구적)</t>
  </si>
  <si>
    <t>보일러</t>
  </si>
  <si>
    <t>기름</t>
  </si>
  <si>
    <t>연탄</t>
  </si>
  <si>
    <t>LPG</t>
  </si>
  <si>
    <t>계단</t>
  </si>
  <si>
    <t>대리석
H=1.8, L=3.6</t>
  </si>
  <si>
    <t>계단(옥상)</t>
  </si>
  <si>
    <t>대리석
H=1.2, L=10.6</t>
  </si>
  <si>
    <t>난간</t>
  </si>
  <si>
    <t>관정(펌프포함)</t>
  </si>
  <si>
    <r>
      <t>25</t>
    </r>
    <r>
      <rPr>
        <sz val="10"/>
        <color theme="1"/>
        <rFont val="맑은 고딕"/>
        <family val="3"/>
        <charset val="129"/>
      </rPr>
      <t>㎜</t>
    </r>
  </si>
  <si>
    <t>세멘블록,스레트</t>
  </si>
  <si>
    <t>안부식</t>
  </si>
  <si>
    <t>(등)예천군 용궁면 월오리 653</t>
  </si>
  <si>
    <t>(등)예천군 용궁면 월오리 653
(현)예천군 용궁면 경서로 1282-5</t>
  </si>
  <si>
    <t>비닐하우스</t>
  </si>
  <si>
    <t>조립식</t>
  </si>
  <si>
    <t>연탄보일러</t>
  </si>
  <si>
    <t>조립식(연탄저장소 
포함)</t>
  </si>
  <si>
    <t>간이화장실</t>
  </si>
  <si>
    <t>하우스</t>
  </si>
  <si>
    <t>수도시설 외 비품일체</t>
  </si>
  <si>
    <t>화단</t>
  </si>
  <si>
    <t>자연석돌 외 꽃</t>
  </si>
  <si>
    <t>보일러외 비품일체</t>
  </si>
  <si>
    <t>H=1.4m, L=9.0m</t>
  </si>
  <si>
    <t>담장(방부목)</t>
  </si>
  <si>
    <t>H=1.2m, L=18.7m</t>
  </si>
  <si>
    <t>담장(파이프)</t>
  </si>
  <si>
    <t>모판</t>
  </si>
  <si>
    <t>관정(모터포함)</t>
  </si>
  <si>
    <t>수도시설</t>
  </si>
  <si>
    <t>-</t>
  </si>
  <si>
    <t>장독대</t>
  </si>
  <si>
    <t>화분</t>
  </si>
  <si>
    <t>대문(방부목)</t>
  </si>
  <si>
    <t>(4.0×1.2)</t>
  </si>
  <si>
    <t>뽕나무</t>
  </si>
  <si>
    <t>H=3.0m, R=0.1m</t>
  </si>
  <si>
    <t>주</t>
  </si>
  <si>
    <t>가죽나무</t>
  </si>
  <si>
    <t>H=2.0m, R=0.1m</t>
  </si>
  <si>
    <t>드릅나무</t>
  </si>
  <si>
    <t>H=2.0m, R=0.08m</t>
  </si>
  <si>
    <t>라일락</t>
  </si>
  <si>
    <t>H=2.0m, R=0.05m</t>
  </si>
  <si>
    <t>앵두나무</t>
  </si>
  <si>
    <t>살구나무</t>
  </si>
  <si>
    <t>호두나무</t>
  </si>
  <si>
    <t>H=4.0m, R=0.25m</t>
  </si>
  <si>
    <t>철죽</t>
  </si>
  <si>
    <t>H=1.0m, R=0.05m</t>
  </si>
  <si>
    <t>미선나무</t>
  </si>
  <si>
    <t>H=3.0m, R=0.15m</t>
  </si>
  <si>
    <t>장미</t>
  </si>
  <si>
    <t>수국나무</t>
  </si>
  <si>
    <t>백일홍</t>
  </si>
  <si>
    <t>무궁화나무</t>
  </si>
  <si>
    <t>소나무</t>
  </si>
  <si>
    <t>H=1.0m, R=0.03m</t>
  </si>
  <si>
    <t>창고(비품포함)</t>
  </si>
  <si>
    <t>판넬,강파이프</t>
  </si>
  <si>
    <t>축사</t>
  </si>
  <si>
    <t>강파이프</t>
  </si>
  <si>
    <t>퇴비사</t>
  </si>
  <si>
    <t>우사</t>
  </si>
  <si>
    <t>한우</t>
  </si>
  <si>
    <t>두</t>
  </si>
  <si>
    <t>닭장</t>
  </si>
  <si>
    <t>콘크리트</t>
  </si>
  <si>
    <t>8.4m X 18.5m
30m X 0.5m</t>
  </si>
  <si>
    <t>240Kg</t>
  </si>
  <si>
    <t>건조대</t>
  </si>
  <si>
    <t>모판이동기</t>
  </si>
  <si>
    <t>소탑</t>
  </si>
  <si>
    <t>용접기</t>
  </si>
  <si>
    <t>관리기</t>
  </si>
  <si>
    <t>비료살포기</t>
  </si>
  <si>
    <t>SS기</t>
  </si>
  <si>
    <t>기중기</t>
  </si>
  <si>
    <t>정미기</t>
  </si>
  <si>
    <t>볏집</t>
  </si>
  <si>
    <t>닭장울타리</t>
  </si>
  <si>
    <t>병아리</t>
  </si>
  <si>
    <t>마리</t>
  </si>
  <si>
    <t>백봉오골계</t>
  </si>
  <si>
    <t>청계닭</t>
  </si>
  <si>
    <t>오미자</t>
  </si>
  <si>
    <t>오미자(지지대)</t>
  </si>
  <si>
    <t>오미자
(관수시설)</t>
  </si>
  <si>
    <t>감나무</t>
  </si>
  <si>
    <t>왕대추나무</t>
  </si>
  <si>
    <t>봉숭아나무</t>
  </si>
  <si>
    <t>H=3.0m, R=0.2m</t>
  </si>
  <si>
    <t>아로니아</t>
  </si>
  <si>
    <t>H=7.0m, R=0.3m</t>
  </si>
  <si>
    <t>블루베리</t>
  </si>
  <si>
    <t>보리수 나무</t>
  </si>
  <si>
    <t>과실나무</t>
  </si>
  <si>
    <t>복숭아나무</t>
  </si>
  <si>
    <t>H=3.0m, R=0.20m</t>
  </si>
  <si>
    <t>벗나무</t>
  </si>
  <si>
    <t>지주대</t>
  </si>
  <si>
    <t>H=3.0m, R=0.05m</t>
  </si>
  <si>
    <t>관수시설</t>
  </si>
  <si>
    <t>용궁면 산택리</t>
  </si>
  <si>
    <t>`95-12</t>
  </si>
  <si>
    <t>6.1m X17.0m</t>
  </si>
  <si>
    <t>구미시 황상동 산45-3 화진금봉타운 201-507</t>
  </si>
  <si>
    <t>몽골텐트</t>
  </si>
  <si>
    <t>내부물품 일체</t>
  </si>
  <si>
    <t>사무실</t>
  </si>
  <si>
    <t>에어컨 외 비품일체</t>
  </si>
  <si>
    <t>저온냉장고</t>
  </si>
  <si>
    <t>사과 외 비품일체</t>
  </si>
  <si>
    <t>냉동고</t>
  </si>
  <si>
    <t>곶감 외 비품일체</t>
  </si>
  <si>
    <t>시멘트 벽돌</t>
  </si>
  <si>
    <t>1.6m x 2.0m</t>
  </si>
  <si>
    <t>통신주</t>
  </si>
  <si>
    <t>H=7.0m, R=0.15m</t>
  </si>
  <si>
    <t>본</t>
  </si>
  <si>
    <t>고로쇠</t>
  </si>
  <si>
    <t>H=7.0m, R=0.2m</t>
  </si>
  <si>
    <t>전기</t>
  </si>
  <si>
    <r>
      <t>25</t>
    </r>
    <r>
      <rPr>
        <sz val="11"/>
        <color theme="1"/>
        <rFont val="맑은 고딕"/>
        <family val="3"/>
        <charset val="129"/>
      </rPr>
      <t>㎜</t>
    </r>
  </si>
  <si>
    <t>합계</t>
    <phoneticPr fontId="4" type="noConversion"/>
  </si>
  <si>
    <t>39필지</t>
    <phoneticPr fontId="4" type="noConversion"/>
  </si>
  <si>
    <t>합계</t>
    <phoneticPr fontId="4" type="noConversion"/>
  </si>
  <si>
    <t>22필지</t>
    <phoneticPr fontId="4" type="noConversion"/>
  </si>
  <si>
    <t>7개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</si>
</sst>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1" formatCode="_-* #,##0_-;\-* #,##0_-;_-* &quot;-&quot;_-;_-@_-"/>
    <numFmt numFmtId="176" formatCode="_-* #,##0.0_-;\-* #,##0.0_-;_-* &quot;-&quot;?_-;_-@_-"/>
    <numFmt numFmtId="177" formatCode="0.0E+00"/>
    <numFmt numFmtId="178" formatCode="#,##0_);[Red]\(#,##0\)"/>
    <numFmt numFmtId="179" formatCode="0.000"/>
    <numFmt numFmtId="180" formatCode="0.0000_ "/>
    <numFmt numFmtId="181" formatCode="_-* #,##0.0_-;\-* #,##0.0_-;_-* &quot;-&quot;_-;_-@_-"/>
    <numFmt numFmtId="182" formatCode="0.0"/>
    <numFmt numFmtId="183" formatCode="#,##0_ "/>
  </numFmts>
  <fonts count="48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돋움"/>
      <family val="3"/>
      <charset val="129"/>
    </font>
    <font>
      <sz val="11"/>
      <name val="돋움"/>
      <family val="3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b/>
      <sz val="11"/>
      <name val="굴림체"/>
      <family val="3"/>
      <charset val="129"/>
    </font>
    <font>
      <b/>
      <sz val="24"/>
      <name val="굴림체"/>
      <family val="3"/>
      <charset val="129"/>
    </font>
    <font>
      <sz val="12"/>
      <name val="굴림체"/>
      <family val="3"/>
      <charset val="129"/>
    </font>
    <font>
      <sz val="12"/>
      <color theme="1"/>
      <name val="굴림체"/>
      <family val="3"/>
      <charset val="129"/>
    </font>
    <font>
      <b/>
      <sz val="12"/>
      <color theme="1"/>
      <name val="굴림체"/>
      <family val="3"/>
      <charset val="129"/>
    </font>
    <font>
      <b/>
      <sz val="14"/>
      <color theme="1"/>
      <name val="굴림체"/>
      <family val="3"/>
      <charset val="129"/>
    </font>
    <font>
      <b/>
      <sz val="11"/>
      <color theme="1"/>
      <name val="굴림체"/>
      <family val="3"/>
      <charset val="129"/>
    </font>
    <font>
      <b/>
      <sz val="13"/>
      <name val="굴림체"/>
      <family val="3"/>
      <charset val="129"/>
    </font>
    <font>
      <b/>
      <sz val="12"/>
      <name val="굴림체"/>
      <family val="3"/>
      <charset val="129"/>
    </font>
    <font>
      <b/>
      <sz val="13"/>
      <color theme="1"/>
      <name val="굴림체"/>
      <family val="3"/>
      <charset val="129"/>
    </font>
    <font>
      <b/>
      <sz val="10"/>
      <name val="굴림체"/>
      <family val="3"/>
      <charset val="129"/>
    </font>
    <font>
      <b/>
      <sz val="10"/>
      <color theme="1"/>
      <name val="굴림체"/>
      <family val="3"/>
      <charset val="129"/>
    </font>
    <font>
      <sz val="10"/>
      <name val="굴림체"/>
      <family val="3"/>
      <charset val="129"/>
    </font>
    <font>
      <sz val="10"/>
      <color theme="1"/>
      <name val="굴림체"/>
      <family val="3"/>
      <charset val="129"/>
    </font>
    <font>
      <sz val="10"/>
      <name val="바탕체"/>
      <family val="1"/>
      <charset val="129"/>
    </font>
    <font>
      <sz val="11"/>
      <color theme="1"/>
      <name val="굴림체"/>
      <family val="3"/>
      <charset val="129"/>
    </font>
    <font>
      <b/>
      <sz val="10"/>
      <color rgb="FFFF0000"/>
      <name val="굴림체"/>
      <family val="3"/>
      <charset val="129"/>
    </font>
    <font>
      <sz val="10"/>
      <color rgb="FFFF0000"/>
      <name val="굴림체"/>
      <family val="3"/>
      <charset val="129"/>
    </font>
    <font>
      <sz val="8"/>
      <color indexed="8"/>
      <name val="돋움"/>
      <family val="3"/>
      <charset val="129"/>
    </font>
    <font>
      <sz val="12"/>
      <name val="바탕체"/>
      <family val="1"/>
      <charset val="129"/>
    </font>
    <font>
      <sz val="11"/>
      <color indexed="8"/>
      <name val="맑은 고딕"/>
      <family val="3"/>
      <charset val="129"/>
    </font>
    <font>
      <sz val="12"/>
      <name val="¹UAAA¼"/>
      <family val="1"/>
      <charset val="129"/>
    </font>
    <font>
      <b/>
      <sz val="10"/>
      <name val="Helv"/>
      <family val="2"/>
    </font>
    <font>
      <sz val="10"/>
      <name val="Arial"/>
      <family val="2"/>
    </font>
    <font>
      <b/>
      <sz val="12"/>
      <name val="Arial"/>
      <family val="2"/>
    </font>
    <font>
      <b/>
      <sz val="18"/>
      <name val="Arial"/>
      <family val="2"/>
    </font>
    <font>
      <sz val="14"/>
      <name val="뼻뮝"/>
      <family val="3"/>
      <charset val="129"/>
    </font>
    <font>
      <sz val="12"/>
      <name val="뼻뮝"/>
      <family val="1"/>
      <charset val="129"/>
    </font>
    <font>
      <sz val="10"/>
      <name val="돋움체"/>
      <family val="3"/>
      <charset val="129"/>
    </font>
    <font>
      <sz val="10"/>
      <color theme="1"/>
      <name val="맑은 고딕"/>
      <family val="3"/>
      <charset val="129"/>
    </font>
    <font>
      <sz val="10"/>
      <name val="맑은 고딕"/>
      <family val="3"/>
      <charset val="129"/>
    </font>
    <font>
      <sz val="10"/>
      <color rgb="FFFF0000"/>
      <name val="맑은 고딕"/>
      <family val="3"/>
      <charset val="129"/>
    </font>
    <font>
      <sz val="9"/>
      <color theme="1"/>
      <name val="맑은 고딕"/>
      <family val="3"/>
      <charset val="129"/>
    </font>
    <font>
      <sz val="10"/>
      <name val="돋움"/>
      <family val="3"/>
      <charset val="129"/>
    </font>
    <font>
      <sz val="10"/>
      <color indexed="8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24"/>
      <color theme="1"/>
      <name val="굴림체"/>
      <family val="3"/>
      <charset val="129"/>
    </font>
    <font>
      <sz val="8.5"/>
      <color theme="1"/>
      <name val="굴림체"/>
      <family val="3"/>
      <charset val="129"/>
    </font>
    <font>
      <sz val="11"/>
      <color theme="1"/>
      <name val="맑은 고딕"/>
      <family val="3"/>
      <charset val="129"/>
    </font>
    <font>
      <b/>
      <sz val="10"/>
      <name val="돋움"/>
      <family val="3"/>
      <charset val="129"/>
    </font>
    <font>
      <b/>
      <sz val="11"/>
      <name val="돋움"/>
      <family val="3"/>
      <charset val="129"/>
    </font>
    <font>
      <b/>
      <sz val="12"/>
      <name val="돋움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</patternFill>
    </fill>
    <fill>
      <patternFill patternType="solid">
        <fgColor theme="5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8">
    <xf numFmtId="0" fontId="0" fillId="0" borderId="0">
      <alignment vertical="center"/>
    </xf>
    <xf numFmtId="0" fontId="2" fillId="0" borderId="0">
      <alignment vertical="center"/>
    </xf>
    <xf numFmtId="0" fontId="3" fillId="0" borderId="0"/>
    <xf numFmtId="0" fontId="3" fillId="0" borderId="0"/>
    <xf numFmtId="0" fontId="20" fillId="0" borderId="0"/>
    <xf numFmtId="0" fontId="3" fillId="0" borderId="0"/>
    <xf numFmtId="0" fontId="2" fillId="0" borderId="0">
      <alignment vertical="center"/>
    </xf>
    <xf numFmtId="0" fontId="1" fillId="0" borderId="0">
      <alignment vertical="center"/>
    </xf>
    <xf numFmtId="0" fontId="3" fillId="0" borderId="0" applyFont="0" applyFill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41" fontId="3" fillId="0" borderId="0" applyFont="0" applyFill="0" applyBorder="0" applyAlignment="0" applyProtection="0"/>
    <xf numFmtId="0" fontId="3" fillId="0" borderId="0">
      <alignment vertical="center"/>
    </xf>
    <xf numFmtId="0" fontId="26" fillId="4" borderId="0" applyNumberFormat="0" applyBorder="0" applyAlignment="0" applyProtection="0">
      <alignment vertical="center"/>
    </xf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8" fillId="0" borderId="0"/>
    <xf numFmtId="178" fontId="3" fillId="0" borderId="0">
      <protection locked="0"/>
    </xf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3" fontId="29" fillId="0" borderId="0" applyFont="0" applyFill="0" applyBorder="0" applyAlignment="0" applyProtection="0"/>
    <xf numFmtId="178" fontId="3" fillId="0" borderId="0">
      <protection locked="0"/>
    </xf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178" fontId="3" fillId="0" borderId="0">
      <protection locked="0"/>
    </xf>
    <xf numFmtId="2" fontId="29" fillId="0" borderId="0" applyFont="0" applyFill="0" applyBorder="0" applyAlignment="0" applyProtection="0"/>
    <xf numFmtId="178" fontId="3" fillId="0" borderId="0">
      <protection locked="0"/>
    </xf>
    <xf numFmtId="0" fontId="30" fillId="0" borderId="5" applyNumberFormat="0" applyAlignment="0" applyProtection="0">
      <alignment horizontal="left" vertical="center"/>
    </xf>
    <xf numFmtId="0" fontId="30" fillId="0" borderId="4">
      <alignment horizontal="left" vertical="center"/>
    </xf>
    <xf numFmtId="0" fontId="31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78" fontId="3" fillId="0" borderId="0">
      <protection locked="0"/>
    </xf>
    <xf numFmtId="178" fontId="3" fillId="0" borderId="0">
      <protection locked="0"/>
    </xf>
    <xf numFmtId="0" fontId="29" fillId="0" borderId="0"/>
    <xf numFmtId="178" fontId="3" fillId="0" borderId="0">
      <protection locked="0"/>
    </xf>
    <xf numFmtId="0" fontId="29" fillId="0" borderId="6" applyNumberFormat="0" applyFont="0" applyFill="0" applyAlignment="0" applyProtection="0"/>
    <xf numFmtId="178" fontId="3" fillId="0" borderId="7">
      <protection locked="0"/>
    </xf>
    <xf numFmtId="0" fontId="3" fillId="0" borderId="0" applyNumberFormat="0" applyFont="0" applyBorder="0">
      <alignment horizontal="center" vertical="center"/>
    </xf>
    <xf numFmtId="0" fontId="32" fillId="0" borderId="0" applyFont="0" applyFill="0" applyBorder="0" applyAlignment="0" applyProtection="0"/>
    <xf numFmtId="0" fontId="32" fillId="0" borderId="0" applyFont="0" applyFill="0" applyBorder="0" applyAlignment="0" applyProtection="0"/>
    <xf numFmtId="0" fontId="33" fillId="0" borderId="0"/>
    <xf numFmtId="0" fontId="3" fillId="0" borderId="0" applyNumberFormat="0" applyFont="0" applyFill="0" applyBorder="0">
      <alignment vertical="center"/>
    </xf>
    <xf numFmtId="0" fontId="29" fillId="0" borderId="0"/>
    <xf numFmtId="179" fontId="25" fillId="0" borderId="0" applyFont="0" applyFill="0" applyBorder="0" applyAlignment="0" applyProtection="0"/>
    <xf numFmtId="180" fontId="34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3" fillId="0" borderId="0"/>
    <xf numFmtId="41" fontId="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211">
    <xf numFmtId="0" fontId="0" fillId="0" borderId="0" xfId="0">
      <alignment vertical="center"/>
    </xf>
    <xf numFmtId="0" fontId="8" fillId="0" borderId="0" xfId="1" applyFont="1" applyFill="1">
      <alignment vertical="center"/>
    </xf>
    <xf numFmtId="0" fontId="9" fillId="0" borderId="0" xfId="1" applyFont="1" applyFill="1">
      <alignment vertical="center"/>
    </xf>
    <xf numFmtId="0" fontId="9" fillId="0" borderId="0" xfId="1" applyNumberFormat="1" applyFont="1" applyFill="1">
      <alignment vertical="center"/>
    </xf>
    <xf numFmtId="176" fontId="9" fillId="0" borderId="0" xfId="1" applyNumberFormat="1" applyFont="1" applyFill="1">
      <alignment vertical="center"/>
    </xf>
    <xf numFmtId="176" fontId="8" fillId="0" borderId="0" xfId="1" applyNumberFormat="1" applyFont="1" applyFill="1">
      <alignment vertical="center"/>
    </xf>
    <xf numFmtId="0" fontId="10" fillId="0" borderId="0" xfId="1" applyFont="1" applyFill="1" applyAlignment="1">
      <alignment vertical="center"/>
    </xf>
    <xf numFmtId="0" fontId="12" fillId="0" borderId="0" xfId="1" applyFont="1" applyFill="1" applyAlignment="1"/>
    <xf numFmtId="0" fontId="14" fillId="0" borderId="0" xfId="1" applyFont="1" applyFill="1" applyBorder="1" applyAlignment="1">
      <alignment horizontal="left" vertical="center"/>
    </xf>
    <xf numFmtId="0" fontId="10" fillId="0" borderId="0" xfId="1" applyFont="1" applyFill="1" applyBorder="1" applyAlignment="1">
      <alignment horizontal="left" vertical="center"/>
    </xf>
    <xf numFmtId="176" fontId="15" fillId="0" borderId="0" xfId="1" applyNumberFormat="1" applyFont="1" applyFill="1" applyBorder="1" applyAlignment="1">
      <alignment horizontal="center" vertical="center"/>
    </xf>
    <xf numFmtId="0" fontId="11" fillId="0" borderId="0" xfId="1" applyFont="1" applyFill="1" applyBorder="1" applyAlignment="1">
      <alignment horizontal="center" vertical="center"/>
    </xf>
    <xf numFmtId="176" fontId="17" fillId="2" borderId="1" xfId="1" applyNumberFormat="1" applyFont="1" applyFill="1" applyBorder="1" applyAlignment="1">
      <alignment horizontal="center" vertical="center"/>
    </xf>
    <xf numFmtId="38" fontId="19" fillId="0" borderId="1" xfId="4" applyNumberFormat="1" applyFont="1" applyFill="1" applyBorder="1" applyAlignment="1" applyProtection="1">
      <alignment horizontal="center" vertical="center"/>
      <protection locked="0"/>
    </xf>
    <xf numFmtId="0" fontId="6" fillId="0" borderId="0" xfId="1" applyFont="1" applyFill="1" applyAlignment="1"/>
    <xf numFmtId="0" fontId="19" fillId="0" borderId="1" xfId="1" applyFont="1" applyFill="1" applyBorder="1" applyAlignment="1">
      <alignment horizontal="left" vertical="center"/>
    </xf>
    <xf numFmtId="0" fontId="18" fillId="0" borderId="1" xfId="1" applyFont="1" applyFill="1" applyBorder="1" applyAlignment="1">
      <alignment horizontal="left" vertical="center"/>
    </xf>
    <xf numFmtId="0" fontId="18" fillId="0" borderId="3" xfId="1" applyFont="1" applyFill="1" applyBorder="1" applyAlignment="1">
      <alignment horizontal="center" vertical="center"/>
    </xf>
    <xf numFmtId="177" fontId="18" fillId="0" borderId="1" xfId="1" applyNumberFormat="1" applyFont="1" applyFill="1" applyBorder="1" applyAlignment="1">
      <alignment horizontal="center" vertical="center" wrapText="1"/>
    </xf>
    <xf numFmtId="49" fontId="5" fillId="0" borderId="2" xfId="3" applyNumberFormat="1" applyFont="1" applyFill="1" applyBorder="1" applyAlignment="1">
      <alignment horizontal="center" vertical="center"/>
    </xf>
    <xf numFmtId="41" fontId="5" fillId="0" borderId="1" xfId="11" applyFont="1" applyFill="1" applyBorder="1" applyAlignment="1" applyProtection="1">
      <alignment horizontal="right" vertical="center"/>
      <protection locked="0"/>
    </xf>
    <xf numFmtId="0" fontId="24" fillId="0" borderId="1" xfId="3" applyFont="1" applyFill="1" applyBorder="1" applyAlignment="1">
      <alignment horizontal="center" vertical="center"/>
    </xf>
    <xf numFmtId="49" fontId="5" fillId="0" borderId="1" xfId="4" applyNumberFormat="1" applyFont="1" applyFill="1" applyBorder="1" applyAlignment="1" applyProtection="1">
      <alignment horizontal="center" vertical="center" wrapText="1"/>
      <protection locked="0"/>
    </xf>
    <xf numFmtId="41" fontId="5" fillId="0" borderId="1" xfId="11" applyFont="1" applyFill="1" applyBorder="1" applyAlignment="1" applyProtection="1">
      <alignment vertical="center"/>
      <protection locked="0"/>
    </xf>
    <xf numFmtId="0" fontId="5" fillId="0" borderId="1" xfId="4" applyNumberFormat="1" applyFont="1" applyFill="1" applyBorder="1" applyAlignment="1" applyProtection="1">
      <alignment horizontal="center" vertical="center" wrapText="1"/>
      <protection locked="0"/>
    </xf>
    <xf numFmtId="41" fontId="5" fillId="0" borderId="1" xfId="11" applyFont="1" applyFill="1" applyBorder="1" applyAlignment="1">
      <alignment horizontal="right" vertical="center"/>
    </xf>
    <xf numFmtId="0" fontId="35" fillId="0" borderId="1" xfId="1" applyFont="1" applyFill="1" applyBorder="1" applyAlignment="1">
      <alignment horizontal="center" vertical="center" wrapText="1"/>
    </xf>
    <xf numFmtId="0" fontId="35" fillId="0" borderId="1" xfId="1" applyFont="1" applyFill="1" applyBorder="1" applyAlignment="1">
      <alignment horizontal="center" vertical="center"/>
    </xf>
    <xf numFmtId="0" fontId="36" fillId="0" borderId="1" xfId="1" applyFont="1" applyFill="1" applyBorder="1" applyAlignment="1">
      <alignment horizontal="center" vertical="center" wrapText="1"/>
    </xf>
    <xf numFmtId="0" fontId="36" fillId="0" borderId="1" xfId="1" applyFont="1" applyFill="1" applyBorder="1" applyAlignment="1">
      <alignment horizontal="center" vertical="center"/>
    </xf>
    <xf numFmtId="0" fontId="23" fillId="0" borderId="1" xfId="1" applyFont="1" applyFill="1" applyBorder="1" applyAlignment="1">
      <alignment horizontal="center" vertical="center"/>
    </xf>
    <xf numFmtId="0" fontId="37" fillId="0" borderId="1" xfId="1" applyFont="1" applyFill="1" applyBorder="1" applyAlignment="1" applyProtection="1">
      <alignment horizontal="center" vertical="center" wrapText="1"/>
    </xf>
    <xf numFmtId="0" fontId="35" fillId="0" borderId="1" xfId="1" applyFont="1" applyFill="1" applyBorder="1" applyAlignment="1" applyProtection="1">
      <alignment horizontal="center" vertical="center" wrapText="1"/>
    </xf>
    <xf numFmtId="49" fontId="5" fillId="0" borderId="3" xfId="3" applyNumberFormat="1" applyFont="1" applyFill="1" applyBorder="1" applyAlignment="1">
      <alignment horizontal="center" vertical="center"/>
    </xf>
    <xf numFmtId="41" fontId="5" fillId="0" borderId="3" xfId="11" applyFont="1" applyFill="1" applyBorder="1" applyAlignment="1">
      <alignment horizontal="center" vertical="center"/>
    </xf>
    <xf numFmtId="41" fontId="5" fillId="0" borderId="3" xfId="11" applyFont="1" applyFill="1" applyBorder="1" applyAlignment="1">
      <alignment vertical="center"/>
    </xf>
    <xf numFmtId="49" fontId="5" fillId="0" borderId="8" xfId="3" applyNumberFormat="1" applyFont="1" applyFill="1" applyBorder="1" applyAlignment="1">
      <alignment horizontal="center" vertical="center"/>
    </xf>
    <xf numFmtId="177" fontId="19" fillId="0" borderId="3" xfId="1" applyNumberFormat="1" applyFont="1" applyFill="1" applyBorder="1" applyAlignment="1">
      <alignment horizontal="center" vertical="center" wrapText="1"/>
    </xf>
    <xf numFmtId="0" fontId="22" fillId="0" borderId="1" xfId="1" applyFont="1" applyFill="1" applyBorder="1" applyAlignment="1" applyProtection="1">
      <alignment horizontal="center" vertical="center" wrapText="1"/>
    </xf>
    <xf numFmtId="41" fontId="5" fillId="0" borderId="1" xfId="3" applyNumberFormat="1" applyFont="1" applyFill="1" applyBorder="1" applyAlignment="1">
      <alignment horizontal="center" vertical="center" wrapText="1"/>
    </xf>
    <xf numFmtId="0" fontId="16" fillId="2" borderId="1" xfId="1" applyFont="1" applyFill="1" applyBorder="1" applyAlignment="1">
      <alignment horizontal="center" vertical="center"/>
    </xf>
    <xf numFmtId="176" fontId="13" fillId="0" borderId="0" xfId="1" applyNumberFormat="1" applyFont="1" applyFill="1" applyBorder="1" applyAlignment="1">
      <alignment horizontal="center" vertical="center"/>
    </xf>
    <xf numFmtId="0" fontId="11" fillId="0" borderId="0" xfId="1" applyFont="1" applyFill="1" applyBorder="1" applyAlignment="1">
      <alignment horizontal="right" vertical="center"/>
    </xf>
    <xf numFmtId="0" fontId="17" fillId="2" borderId="1" xfId="1" applyFont="1" applyFill="1" applyBorder="1" applyAlignment="1">
      <alignment horizontal="center" vertical="center"/>
    </xf>
    <xf numFmtId="0" fontId="18" fillId="0" borderId="1" xfId="1" applyFont="1" applyFill="1" applyBorder="1" applyAlignment="1" applyProtection="1">
      <alignment horizontal="center" vertical="center" wrapText="1"/>
    </xf>
    <xf numFmtId="0" fontId="18" fillId="0" borderId="1" xfId="1" applyFont="1" applyFill="1" applyBorder="1" applyAlignment="1" applyProtection="1">
      <alignment horizontal="left" vertical="center" wrapText="1"/>
    </xf>
    <xf numFmtId="0" fontId="19" fillId="0" borderId="1" xfId="1" applyFont="1" applyFill="1" applyBorder="1" applyAlignment="1">
      <alignment horizontal="center" vertical="center"/>
    </xf>
    <xf numFmtId="0" fontId="19" fillId="0" borderId="1" xfId="1" applyFont="1" applyFill="1" applyBorder="1" applyAlignment="1" applyProtection="1">
      <alignment horizontal="center" vertical="center" wrapText="1"/>
    </xf>
    <xf numFmtId="38" fontId="19" fillId="0" borderId="1" xfId="4" applyNumberFormat="1" applyFont="1" applyFill="1" applyBorder="1" applyAlignment="1" applyProtection="1">
      <alignment horizontal="center" vertical="center" wrapText="1"/>
      <protection locked="0"/>
    </xf>
    <xf numFmtId="0" fontId="19" fillId="0" borderId="1" xfId="1" applyFont="1" applyFill="1" applyBorder="1" applyAlignment="1">
      <alignment horizontal="center" vertical="center" wrapText="1"/>
    </xf>
    <xf numFmtId="49" fontId="19" fillId="0" borderId="1" xfId="1" applyNumberFormat="1" applyFont="1" applyFill="1" applyBorder="1" applyAlignment="1" applyProtection="1">
      <alignment horizontal="center" vertical="center" wrapText="1"/>
    </xf>
    <xf numFmtId="0" fontId="18" fillId="0" borderId="1" xfId="5" applyFont="1" applyFill="1" applyBorder="1" applyAlignment="1">
      <alignment horizontal="center" vertical="center"/>
    </xf>
    <xf numFmtId="0" fontId="18" fillId="0" borderId="1" xfId="1" applyFont="1" applyFill="1" applyBorder="1" applyAlignment="1">
      <alignment horizontal="center" vertical="center"/>
    </xf>
    <xf numFmtId="177" fontId="19" fillId="0" borderId="1" xfId="1" applyNumberFormat="1" applyFont="1" applyFill="1" applyBorder="1" applyAlignment="1">
      <alignment horizontal="center" vertical="center" wrapText="1"/>
    </xf>
    <xf numFmtId="0" fontId="18" fillId="0" borderId="1" xfId="1" applyFont="1" applyFill="1" applyBorder="1" applyAlignment="1">
      <alignment horizontal="center" vertical="center" wrapText="1"/>
    </xf>
    <xf numFmtId="0" fontId="19" fillId="0" borderId="3" xfId="1" applyFont="1" applyFill="1" applyBorder="1" applyAlignment="1">
      <alignment horizontal="center" vertical="center"/>
    </xf>
    <xf numFmtId="0" fontId="5" fillId="0" borderId="1" xfId="12" applyFont="1" applyFill="1" applyBorder="1" applyAlignment="1">
      <alignment horizontal="center" vertical="center"/>
    </xf>
    <xf numFmtId="49" fontId="5" fillId="0" borderId="1" xfId="12" quotePrefix="1" applyNumberFormat="1" applyFont="1" applyFill="1" applyBorder="1" applyAlignment="1">
      <alignment horizontal="center" vertical="center"/>
    </xf>
    <xf numFmtId="41" fontId="5" fillId="0" borderId="1" xfId="11" applyFont="1" applyFill="1" applyBorder="1" applyAlignment="1">
      <alignment vertical="center"/>
    </xf>
    <xf numFmtId="49" fontId="5" fillId="0" borderId="1" xfId="3" applyNumberFormat="1" applyFont="1" applyFill="1" applyBorder="1" applyAlignment="1">
      <alignment horizontal="center" vertical="center"/>
    </xf>
    <xf numFmtId="41" fontId="5" fillId="0" borderId="1" xfId="11" applyFont="1" applyFill="1" applyBorder="1" applyAlignment="1">
      <alignment horizontal="center" vertical="center"/>
    </xf>
    <xf numFmtId="49" fontId="5" fillId="0" borderId="1" xfId="3" applyNumberFormat="1" applyFont="1" applyFill="1" applyBorder="1" applyAlignment="1">
      <alignment horizontal="center" vertical="center" wrapText="1"/>
    </xf>
    <xf numFmtId="0" fontId="5" fillId="0" borderId="1" xfId="3" applyFont="1" applyFill="1" applyBorder="1" applyAlignment="1">
      <alignment horizontal="center" vertical="center"/>
    </xf>
    <xf numFmtId="0" fontId="5" fillId="0" borderId="1" xfId="3" applyFont="1" applyFill="1" applyBorder="1" applyAlignment="1">
      <alignment horizontal="center" vertical="center" wrapText="1"/>
    </xf>
    <xf numFmtId="49" fontId="5" fillId="0" borderId="3" xfId="3" applyNumberFormat="1" applyFont="1" applyFill="1" applyBorder="1" applyAlignment="1">
      <alignment horizontal="center" vertical="center" wrapText="1"/>
    </xf>
    <xf numFmtId="0" fontId="18" fillId="0" borderId="1" xfId="1" applyFont="1" applyFill="1" applyBorder="1" applyAlignment="1">
      <alignment horizontal="left" vertical="center" wrapText="1"/>
    </xf>
    <xf numFmtId="0" fontId="36" fillId="0" borderId="1" xfId="1" applyFont="1" applyFill="1" applyBorder="1" applyAlignment="1" applyProtection="1">
      <alignment horizontal="center" vertical="center" wrapText="1"/>
    </xf>
    <xf numFmtId="41" fontId="18" fillId="0" borderId="3" xfId="1" applyNumberFormat="1" applyFont="1" applyFill="1" applyBorder="1" applyAlignment="1">
      <alignment horizontal="left" vertical="center"/>
    </xf>
    <xf numFmtId="41" fontId="18" fillId="0" borderId="1" xfId="1" applyNumberFormat="1" applyFont="1" applyFill="1" applyBorder="1" applyAlignment="1" applyProtection="1">
      <alignment horizontal="center" vertical="center" wrapText="1"/>
    </xf>
    <xf numFmtId="0" fontId="24" fillId="0" borderId="1" xfId="3" quotePrefix="1" applyFont="1" applyFill="1" applyBorder="1" applyAlignment="1">
      <alignment horizontal="center" vertical="center"/>
    </xf>
    <xf numFmtId="49" fontId="5" fillId="0" borderId="1" xfId="4" quotePrefix="1" applyNumberFormat="1" applyFont="1" applyFill="1" applyBorder="1" applyAlignment="1" applyProtection="1">
      <alignment horizontal="center" vertical="center" wrapText="1"/>
      <protection locked="0"/>
    </xf>
    <xf numFmtId="0" fontId="5" fillId="0" borderId="1" xfId="4" applyNumberFormat="1" applyFont="1" applyFill="1" applyBorder="1" applyAlignment="1" applyProtection="1">
      <alignment horizontal="center" vertical="center" wrapText="1"/>
    </xf>
    <xf numFmtId="41" fontId="5" fillId="0" borderId="1" xfId="11" applyFont="1" applyFill="1" applyBorder="1" applyAlignment="1" applyProtection="1">
      <alignment vertical="center"/>
    </xf>
    <xf numFmtId="49" fontId="5" fillId="0" borderId="1" xfId="12" applyNumberFormat="1" applyFont="1" applyFill="1" applyBorder="1" applyAlignment="1">
      <alignment horizontal="center" vertical="center"/>
    </xf>
    <xf numFmtId="0" fontId="23" fillId="0" borderId="1" xfId="1" applyFont="1" applyFill="1" applyBorder="1" applyAlignment="1">
      <alignment horizontal="left" vertical="center"/>
    </xf>
    <xf numFmtId="49" fontId="24" fillId="0" borderId="1" xfId="3" applyNumberFormat="1" applyFont="1" applyFill="1" applyBorder="1" applyAlignment="1">
      <alignment horizontal="center" vertical="center"/>
    </xf>
    <xf numFmtId="17" fontId="24" fillId="0" borderId="1" xfId="3" quotePrefix="1" applyNumberFormat="1" applyFont="1" applyFill="1" applyBorder="1" applyAlignment="1">
      <alignment horizontal="center" vertical="center"/>
    </xf>
    <xf numFmtId="0" fontId="19" fillId="0" borderId="1" xfId="1" applyFont="1" applyFill="1" applyBorder="1">
      <alignment vertical="center"/>
    </xf>
    <xf numFmtId="0" fontId="38" fillId="0" borderId="1" xfId="1" applyFont="1" applyFill="1" applyBorder="1" applyAlignment="1">
      <alignment horizontal="center" vertical="center" wrapText="1"/>
    </xf>
    <xf numFmtId="0" fontId="8" fillId="0" borderId="0" xfId="6" applyFont="1" applyFill="1">
      <alignment vertical="center"/>
    </xf>
    <xf numFmtId="176" fontId="8" fillId="0" borderId="0" xfId="6" applyNumberFormat="1" applyFont="1" applyFill="1">
      <alignment vertical="center"/>
    </xf>
    <xf numFmtId="0" fontId="10" fillId="0" borderId="0" xfId="6" applyFont="1" applyFill="1" applyAlignment="1">
      <alignment vertical="center"/>
    </xf>
    <xf numFmtId="0" fontId="14" fillId="0" borderId="0" xfId="6" applyFont="1" applyFill="1" applyBorder="1" applyAlignment="1">
      <alignment horizontal="left" vertical="center"/>
    </xf>
    <xf numFmtId="0" fontId="6" fillId="0" borderId="0" xfId="6" applyFont="1" applyFill="1" applyAlignment="1"/>
    <xf numFmtId="0" fontId="16" fillId="2" borderId="1" xfId="6" applyFont="1" applyFill="1" applyBorder="1" applyAlignment="1">
      <alignment horizontal="center" vertical="center"/>
    </xf>
    <xf numFmtId="176" fontId="13" fillId="0" borderId="0" xfId="6" applyNumberFormat="1" applyFont="1" applyFill="1" applyBorder="1" applyAlignment="1">
      <alignment horizontal="center" vertical="center"/>
    </xf>
    <xf numFmtId="0" fontId="11" fillId="0" borderId="0" xfId="6" applyFont="1" applyFill="1" applyBorder="1" applyAlignment="1">
      <alignment horizontal="right" vertical="center"/>
    </xf>
    <xf numFmtId="0" fontId="8" fillId="0" borderId="0" xfId="6" applyNumberFormat="1" applyFont="1" applyFill="1">
      <alignment vertical="center"/>
    </xf>
    <xf numFmtId="176" fontId="8" fillId="0" borderId="0" xfId="6" applyNumberFormat="1" applyFont="1" applyFill="1" applyAlignment="1">
      <alignment horizontal="center" vertical="center"/>
    </xf>
    <xf numFmtId="176" fontId="16" fillId="2" borderId="1" xfId="6" applyNumberFormat="1" applyFont="1" applyFill="1" applyBorder="1" applyAlignment="1">
      <alignment horizontal="center" vertical="center"/>
    </xf>
    <xf numFmtId="0" fontId="16" fillId="2" borderId="1" xfId="5" applyFont="1" applyFill="1" applyBorder="1" applyAlignment="1">
      <alignment horizontal="center" vertical="center"/>
    </xf>
    <xf numFmtId="0" fontId="19" fillId="0" borderId="1" xfId="6" applyFont="1" applyFill="1" applyBorder="1" applyAlignment="1">
      <alignment horizontal="center" vertical="center"/>
    </xf>
    <xf numFmtId="0" fontId="19" fillId="0" borderId="1" xfId="6" applyFont="1" applyFill="1" applyBorder="1" applyAlignment="1" applyProtection="1">
      <alignment horizontal="center" vertical="center" wrapText="1"/>
    </xf>
    <xf numFmtId="0" fontId="19" fillId="0" borderId="1" xfId="6" applyFont="1" applyFill="1" applyBorder="1" applyAlignment="1">
      <alignment horizontal="center" vertical="center" wrapText="1"/>
    </xf>
    <xf numFmtId="49" fontId="19" fillId="0" borderId="1" xfId="6" applyNumberFormat="1" applyFont="1" applyFill="1" applyBorder="1" applyAlignment="1" applyProtection="1">
      <alignment horizontal="center" vertical="center" wrapText="1"/>
    </xf>
    <xf numFmtId="0" fontId="18" fillId="0" borderId="1" xfId="5" applyFont="1" applyFill="1" applyBorder="1" applyAlignment="1">
      <alignment horizontal="center" vertical="center"/>
    </xf>
    <xf numFmtId="0" fontId="18" fillId="0" borderId="1" xfId="6" applyFont="1" applyFill="1" applyBorder="1" applyAlignment="1">
      <alignment horizontal="center" vertical="center"/>
    </xf>
    <xf numFmtId="177" fontId="19" fillId="0" borderId="1" xfId="6" applyNumberFormat="1" applyFont="1" applyFill="1" applyBorder="1" applyAlignment="1">
      <alignment horizontal="center" vertical="center" wrapText="1"/>
    </xf>
    <xf numFmtId="38" fontId="19" fillId="0" borderId="1" xfId="6" applyNumberFormat="1" applyFont="1" applyFill="1" applyBorder="1" applyAlignment="1">
      <alignment horizontal="center" vertical="center"/>
    </xf>
    <xf numFmtId="177" fontId="19" fillId="0" borderId="1" xfId="6" applyNumberFormat="1" applyFont="1" applyFill="1" applyBorder="1" applyAlignment="1">
      <alignment horizontal="center" vertical="center"/>
    </xf>
    <xf numFmtId="38" fontId="18" fillId="0" borderId="1" xfId="4" applyNumberFormat="1" applyFont="1" applyFill="1" applyBorder="1" applyAlignment="1" applyProtection="1">
      <alignment horizontal="center" vertical="center" wrapText="1"/>
      <protection locked="0"/>
    </xf>
    <xf numFmtId="0" fontId="39" fillId="0" borderId="1" xfId="3" applyFont="1" applyFill="1" applyBorder="1" applyAlignment="1">
      <alignment horizontal="center" vertical="center"/>
    </xf>
    <xf numFmtId="0" fontId="39" fillId="0" borderId="1" xfId="12" applyFont="1" applyFill="1" applyBorder="1" applyAlignment="1">
      <alignment horizontal="center" vertical="center"/>
    </xf>
    <xf numFmtId="0" fontId="40" fillId="3" borderId="1" xfId="3" quotePrefix="1" applyFont="1" applyFill="1" applyBorder="1" applyAlignment="1">
      <alignment horizontal="center" vertical="center"/>
    </xf>
    <xf numFmtId="49" fontId="39" fillId="0" borderId="1" xfId="12" quotePrefix="1" applyNumberFormat="1" applyFont="1" applyFill="1" applyBorder="1" applyAlignment="1">
      <alignment horizontal="center" vertical="center"/>
    </xf>
    <xf numFmtId="0" fontId="40" fillId="0" borderId="1" xfId="3" applyFont="1" applyFill="1" applyBorder="1" applyAlignment="1">
      <alignment horizontal="center" vertical="center"/>
    </xf>
    <xf numFmtId="41" fontId="39" fillId="3" borderId="1" xfId="11" applyFont="1" applyFill="1" applyBorder="1" applyAlignment="1">
      <alignment vertical="center"/>
    </xf>
    <xf numFmtId="49" fontId="39" fillId="0" borderId="1" xfId="3" applyNumberFormat="1" applyFont="1" applyFill="1" applyBorder="1" applyAlignment="1">
      <alignment horizontal="center" vertical="center" wrapText="1"/>
    </xf>
    <xf numFmtId="49" fontId="39" fillId="0" borderId="1" xfId="4" applyNumberFormat="1" applyFont="1" applyFill="1" applyBorder="1" applyAlignment="1" applyProtection="1">
      <alignment horizontal="center" vertical="center" wrapText="1"/>
      <protection locked="0"/>
    </xf>
    <xf numFmtId="49" fontId="39" fillId="3" borderId="1" xfId="4" quotePrefix="1" applyNumberFormat="1" applyFont="1" applyFill="1" applyBorder="1" applyAlignment="1" applyProtection="1">
      <alignment horizontal="center" vertical="center" wrapText="1"/>
      <protection locked="0"/>
    </xf>
    <xf numFmtId="49" fontId="39" fillId="3" borderId="1" xfId="4" applyNumberFormat="1" applyFont="1" applyFill="1" applyBorder="1" applyAlignment="1" applyProtection="1">
      <alignment horizontal="center" vertical="center" wrapText="1"/>
      <protection locked="0"/>
    </xf>
    <xf numFmtId="49" fontId="39" fillId="3" borderId="1" xfId="3" applyNumberFormat="1" applyFont="1" applyFill="1" applyBorder="1" applyAlignment="1">
      <alignment horizontal="center" vertical="center" wrapText="1"/>
    </xf>
    <xf numFmtId="0" fontId="39" fillId="3" borderId="1" xfId="4" applyNumberFormat="1" applyFont="1" applyFill="1" applyBorder="1" applyAlignment="1" applyProtection="1">
      <alignment horizontal="center" vertical="center" wrapText="1"/>
    </xf>
    <xf numFmtId="41" fontId="39" fillId="3" borderId="1" xfId="11" applyFont="1" applyFill="1" applyBorder="1" applyAlignment="1" applyProtection="1">
      <alignment vertical="center"/>
    </xf>
    <xf numFmtId="49" fontId="39" fillId="0" borderId="1" xfId="12" applyNumberFormat="1" applyFont="1" applyFill="1" applyBorder="1" applyAlignment="1">
      <alignment horizontal="center" vertical="center"/>
    </xf>
    <xf numFmtId="49" fontId="39" fillId="3" borderId="1" xfId="3" applyNumberFormat="1" applyFont="1" applyFill="1" applyBorder="1" applyAlignment="1">
      <alignment horizontal="center" vertical="center"/>
    </xf>
    <xf numFmtId="49" fontId="39" fillId="0" borderId="1" xfId="3" applyNumberFormat="1" applyFont="1" applyFill="1" applyBorder="1" applyAlignment="1">
      <alignment horizontal="center" vertical="center"/>
    </xf>
    <xf numFmtId="41" fontId="39" fillId="0" borderId="1" xfId="11" applyFont="1" applyFill="1" applyBorder="1" applyAlignment="1">
      <alignment vertical="center"/>
    </xf>
    <xf numFmtId="41" fontId="39" fillId="0" borderId="1" xfId="11" applyFont="1" applyFill="1" applyBorder="1" applyAlignment="1" applyProtection="1">
      <alignment vertical="center"/>
      <protection locked="0"/>
    </xf>
    <xf numFmtId="0" fontId="39" fillId="0" borderId="1" xfId="4" applyNumberFormat="1" applyFont="1" applyFill="1" applyBorder="1" applyAlignment="1" applyProtection="1">
      <alignment horizontal="center" vertical="center" wrapText="1"/>
      <protection locked="0"/>
    </xf>
    <xf numFmtId="0" fontId="40" fillId="3" borderId="1" xfId="3" applyFont="1" applyFill="1" applyBorder="1" applyAlignment="1">
      <alignment horizontal="center" vertical="center"/>
    </xf>
    <xf numFmtId="49" fontId="39" fillId="0" borderId="1" xfId="59" applyNumberFormat="1" applyFont="1" applyFill="1" applyBorder="1" applyAlignment="1">
      <alignment horizontal="center" vertical="center" wrapText="1"/>
    </xf>
    <xf numFmtId="49" fontId="5" fillId="0" borderId="1" xfId="3" applyNumberFormat="1" applyFont="1" applyFill="1" applyBorder="1" applyAlignment="1">
      <alignment horizontal="center" vertical="center" wrapText="1"/>
    </xf>
    <xf numFmtId="0" fontId="2" fillId="0" borderId="0" xfId="6">
      <alignment vertical="center"/>
    </xf>
    <xf numFmtId="0" fontId="14" fillId="0" borderId="0" xfId="6" applyFont="1" applyFill="1" applyBorder="1" applyAlignment="1">
      <alignment horizontal="left" vertical="center"/>
    </xf>
    <xf numFmtId="0" fontId="10" fillId="0" borderId="0" xfId="6" applyFont="1" applyFill="1" applyBorder="1" applyAlignment="1">
      <alignment horizontal="left" vertical="center"/>
    </xf>
    <xf numFmtId="176" fontId="15" fillId="0" borderId="0" xfId="6" applyNumberFormat="1" applyFont="1" applyFill="1" applyBorder="1" applyAlignment="1">
      <alignment horizontal="center" vertical="center"/>
    </xf>
    <xf numFmtId="0" fontId="19" fillId="0" borderId="1" xfId="6" applyFont="1" applyFill="1" applyBorder="1" applyAlignment="1">
      <alignment horizontal="left" vertical="center"/>
    </xf>
    <xf numFmtId="0" fontId="35" fillId="0" borderId="1" xfId="6" applyFont="1" applyFill="1" applyBorder="1" applyAlignment="1">
      <alignment horizontal="center" vertical="center"/>
    </xf>
    <xf numFmtId="176" fontId="13" fillId="0" borderId="0" xfId="6" applyNumberFormat="1" applyFont="1" applyFill="1" applyBorder="1" applyAlignment="1">
      <alignment horizontal="center" vertical="center"/>
    </xf>
    <xf numFmtId="0" fontId="11" fillId="0" borderId="0" xfId="6" applyFont="1" applyFill="1" applyBorder="1" applyAlignment="1">
      <alignment horizontal="right" vertical="center"/>
    </xf>
    <xf numFmtId="0" fontId="17" fillId="2" borderId="1" xfId="6" applyFont="1" applyFill="1" applyBorder="1" applyAlignment="1">
      <alignment horizontal="center" vertical="center"/>
    </xf>
    <xf numFmtId="0" fontId="19" fillId="0" borderId="1" xfId="6" applyFont="1" applyFill="1" applyBorder="1" applyAlignment="1">
      <alignment horizontal="center" vertical="center" wrapText="1" shrinkToFit="1"/>
    </xf>
    <xf numFmtId="0" fontId="19" fillId="0" borderId="1" xfId="6" applyFont="1" applyFill="1" applyBorder="1" applyAlignment="1">
      <alignment horizontal="left" vertical="center" wrapText="1"/>
    </xf>
    <xf numFmtId="176" fontId="19" fillId="0" borderId="1" xfId="4" applyNumberFormat="1" applyFont="1" applyFill="1" applyBorder="1" applyAlignment="1" applyProtection="1">
      <alignment horizontal="center" vertical="center"/>
      <protection locked="0"/>
    </xf>
    <xf numFmtId="0" fontId="19" fillId="0" borderId="1" xfId="6" applyFont="1" applyFill="1" applyBorder="1" applyAlignment="1">
      <alignment horizontal="center" vertical="center"/>
    </xf>
    <xf numFmtId="0" fontId="19" fillId="0" borderId="1" xfId="6" applyFont="1" applyFill="1" applyBorder="1" applyAlignment="1" applyProtection="1">
      <alignment horizontal="center" vertical="center" wrapText="1"/>
    </xf>
    <xf numFmtId="0" fontId="19" fillId="0" borderId="1" xfId="6" applyFont="1" applyFill="1" applyBorder="1" applyAlignment="1">
      <alignment horizontal="center" vertical="center" wrapText="1"/>
    </xf>
    <xf numFmtId="176" fontId="19" fillId="0" borderId="1" xfId="6" applyNumberFormat="1" applyFont="1" applyFill="1" applyBorder="1" applyAlignment="1">
      <alignment horizontal="center" vertical="center"/>
    </xf>
    <xf numFmtId="49" fontId="39" fillId="0" borderId="1" xfId="59" applyNumberFormat="1" applyFont="1" applyFill="1" applyBorder="1" applyAlignment="1">
      <alignment horizontal="center" vertical="center" wrapText="1"/>
    </xf>
    <xf numFmtId="0" fontId="15" fillId="0" borderId="0" xfId="6" applyFont="1" applyBorder="1" applyAlignment="1">
      <alignment vertical="center"/>
    </xf>
    <xf numFmtId="181" fontId="19" fillId="0" borderId="1" xfId="60" applyNumberFormat="1" applyFont="1" applyFill="1" applyBorder="1" applyAlignment="1">
      <alignment horizontal="center" vertical="center"/>
    </xf>
    <xf numFmtId="0" fontId="19" fillId="0" borderId="1" xfId="6" applyFont="1" applyBorder="1" applyAlignment="1">
      <alignment horizontal="center" vertical="center"/>
    </xf>
    <xf numFmtId="0" fontId="19" fillId="0" borderId="1" xfId="6" applyNumberFormat="1" applyFont="1" applyFill="1" applyBorder="1" applyAlignment="1">
      <alignment horizontal="center" vertical="center"/>
    </xf>
    <xf numFmtId="0" fontId="19" fillId="0" borderId="1" xfId="6" applyFont="1" applyBorder="1" applyAlignment="1">
      <alignment vertical="center" wrapText="1"/>
    </xf>
    <xf numFmtId="0" fontId="19" fillId="0" borderId="1" xfId="6" applyFont="1" applyBorder="1" applyAlignment="1">
      <alignment horizontal="center" vertical="center" wrapText="1"/>
    </xf>
    <xf numFmtId="182" fontId="19" fillId="0" borderId="1" xfId="6" applyNumberFormat="1" applyFont="1" applyFill="1" applyBorder="1" applyAlignment="1">
      <alignment horizontal="center" vertical="center"/>
    </xf>
    <xf numFmtId="0" fontId="18" fillId="0" borderId="1" xfId="6" applyNumberFormat="1" applyFont="1" applyFill="1" applyBorder="1" applyAlignment="1">
      <alignment horizontal="center" vertical="center"/>
    </xf>
    <xf numFmtId="0" fontId="19" fillId="0" borderId="1" xfId="6" applyFont="1" applyFill="1" applyBorder="1">
      <alignment vertical="center"/>
    </xf>
    <xf numFmtId="17" fontId="19" fillId="0" borderId="1" xfId="6" applyNumberFormat="1" applyFont="1" applyFill="1" applyBorder="1" applyAlignment="1">
      <alignment horizontal="center" vertical="center" wrapText="1"/>
    </xf>
    <xf numFmtId="0" fontId="21" fillId="0" borderId="1" xfId="6" applyFont="1" applyBorder="1" applyAlignment="1">
      <alignment horizontal="center" vertical="center"/>
    </xf>
    <xf numFmtId="0" fontId="19" fillId="0" borderId="1" xfId="6" applyFont="1" applyFill="1" applyBorder="1" applyAlignment="1">
      <alignment horizontal="center" vertical="center"/>
    </xf>
    <xf numFmtId="177" fontId="19" fillId="0" borderId="1" xfId="6" applyNumberFormat="1" applyFont="1" applyFill="1" applyBorder="1" applyAlignment="1">
      <alignment horizontal="left" vertical="center" wrapText="1"/>
    </xf>
    <xf numFmtId="0" fontId="21" fillId="0" borderId="1" xfId="6" applyFont="1" applyBorder="1" applyAlignment="1">
      <alignment horizontal="center" vertical="center" wrapText="1"/>
    </xf>
    <xf numFmtId="0" fontId="21" fillId="0" borderId="1" xfId="6" applyFont="1" applyBorder="1">
      <alignment vertical="center"/>
    </xf>
    <xf numFmtId="0" fontId="17" fillId="2" borderId="1" xfId="6" applyFont="1" applyFill="1" applyBorder="1" applyAlignment="1">
      <alignment horizontal="center" vertical="center" wrapText="1"/>
    </xf>
    <xf numFmtId="0" fontId="7" fillId="0" borderId="0" xfId="1" applyFont="1" applyFill="1" applyAlignment="1">
      <alignment horizontal="center" vertical="center"/>
    </xf>
    <xf numFmtId="0" fontId="11" fillId="0" borderId="0" xfId="1" applyFont="1" applyFill="1" applyAlignment="1">
      <alignment horizontal="right" vertical="center"/>
    </xf>
    <xf numFmtId="176" fontId="13" fillId="0" borderId="0" xfId="1" applyNumberFormat="1" applyFont="1" applyFill="1" applyBorder="1" applyAlignment="1">
      <alignment horizontal="center" vertical="center"/>
    </xf>
    <xf numFmtId="0" fontId="6" fillId="0" borderId="0" xfId="1" applyFont="1" applyFill="1" applyAlignment="1">
      <alignment horizontal="left"/>
    </xf>
    <xf numFmtId="0" fontId="11" fillId="0" borderId="0" xfId="1" applyFont="1" applyFill="1" applyBorder="1" applyAlignment="1">
      <alignment horizontal="right" vertical="center"/>
    </xf>
    <xf numFmtId="0" fontId="16" fillId="2" borderId="1" xfId="1" applyFont="1" applyFill="1" applyBorder="1" applyAlignment="1">
      <alignment horizontal="center" vertical="center" wrapText="1"/>
    </xf>
    <xf numFmtId="0" fontId="16" fillId="2" borderId="1" xfId="1" applyFont="1" applyFill="1" applyBorder="1" applyAlignment="1">
      <alignment horizontal="center" vertical="center"/>
    </xf>
    <xf numFmtId="0" fontId="17" fillId="2" borderId="1" xfId="1" applyFont="1" applyFill="1" applyBorder="1" applyAlignment="1">
      <alignment horizontal="center" vertical="center"/>
    </xf>
    <xf numFmtId="177" fontId="17" fillId="2" borderId="1" xfId="1" applyNumberFormat="1" applyFont="1" applyFill="1" applyBorder="1" applyAlignment="1">
      <alignment horizontal="center" vertical="center"/>
    </xf>
    <xf numFmtId="177" fontId="16" fillId="2" borderId="1" xfId="1" applyNumberFormat="1" applyFont="1" applyFill="1" applyBorder="1" applyAlignment="1">
      <alignment horizontal="center" vertical="center" wrapText="1"/>
    </xf>
    <xf numFmtId="177" fontId="16" fillId="2" borderId="1" xfId="1" applyNumberFormat="1" applyFont="1" applyFill="1" applyBorder="1" applyAlignment="1">
      <alignment horizontal="center" vertical="center"/>
    </xf>
    <xf numFmtId="0" fontId="16" fillId="2" borderId="1" xfId="5" applyFont="1" applyFill="1" applyBorder="1" applyAlignment="1">
      <alignment horizontal="center" vertical="center"/>
    </xf>
    <xf numFmtId="176" fontId="16" fillId="2" borderId="1" xfId="6" applyNumberFormat="1" applyFont="1" applyFill="1" applyBorder="1" applyAlignment="1">
      <alignment horizontal="center" vertical="center"/>
    </xf>
    <xf numFmtId="0" fontId="7" fillId="0" borderId="0" xfId="6" applyFont="1" applyFill="1" applyAlignment="1">
      <alignment horizontal="center" vertical="center"/>
    </xf>
    <xf numFmtId="0" fontId="15" fillId="0" borderId="0" xfId="6" applyFont="1" applyFill="1" applyAlignment="1">
      <alignment horizontal="right" vertical="center"/>
    </xf>
    <xf numFmtId="176" fontId="13" fillId="0" borderId="0" xfId="6" applyNumberFormat="1" applyFont="1" applyFill="1" applyBorder="1" applyAlignment="1">
      <alignment horizontal="center" vertical="center"/>
    </xf>
    <xf numFmtId="0" fontId="6" fillId="0" borderId="0" xfId="6" applyFont="1" applyFill="1" applyAlignment="1">
      <alignment horizontal="left"/>
    </xf>
    <xf numFmtId="0" fontId="15" fillId="0" borderId="0" xfId="6" applyFont="1" applyFill="1" applyBorder="1" applyAlignment="1">
      <alignment horizontal="right" vertical="center"/>
    </xf>
    <xf numFmtId="0" fontId="16" fillId="2" borderId="1" xfId="5" applyFont="1" applyFill="1" applyBorder="1" applyAlignment="1">
      <alignment horizontal="center" vertical="center" wrapText="1"/>
    </xf>
    <xf numFmtId="0" fontId="16" fillId="2" borderId="1" xfId="6" applyFont="1" applyFill="1" applyBorder="1" applyAlignment="1">
      <alignment horizontal="center" vertical="center"/>
    </xf>
    <xf numFmtId="0" fontId="17" fillId="2" borderId="1" xfId="6" applyFont="1" applyFill="1" applyBorder="1" applyAlignment="1">
      <alignment horizontal="center" vertical="center"/>
    </xf>
    <xf numFmtId="0" fontId="17" fillId="2" borderId="1" xfId="6" applyFont="1" applyFill="1" applyBorder="1" applyAlignment="1">
      <alignment horizontal="center" vertical="center" wrapText="1"/>
    </xf>
    <xf numFmtId="0" fontId="42" fillId="0" borderId="0" xfId="6" applyFont="1" applyAlignment="1">
      <alignment horizontal="center" vertical="center"/>
    </xf>
    <xf numFmtId="0" fontId="11" fillId="0" borderId="0" xfId="6" applyFont="1" applyAlignment="1">
      <alignment horizontal="right" vertical="center"/>
    </xf>
    <xf numFmtId="0" fontId="15" fillId="0" borderId="0" xfId="6" applyFont="1" applyBorder="1" applyAlignment="1">
      <alignment horizontal="center" vertical="center"/>
    </xf>
    <xf numFmtId="0" fontId="12" fillId="0" borderId="0" xfId="6" applyFont="1" applyAlignment="1">
      <alignment horizontal="left"/>
    </xf>
    <xf numFmtId="0" fontId="11" fillId="0" borderId="0" xfId="6" applyFont="1" applyBorder="1" applyAlignment="1">
      <alignment horizontal="right" vertical="center"/>
    </xf>
    <xf numFmtId="0" fontId="47" fillId="5" borderId="10" xfId="12" applyFont="1" applyFill="1" applyBorder="1" applyAlignment="1">
      <alignment horizontal="center" vertical="center"/>
    </xf>
    <xf numFmtId="0" fontId="47" fillId="5" borderId="4" xfId="12" applyFont="1" applyFill="1" applyBorder="1" applyAlignment="1">
      <alignment horizontal="center" vertical="center"/>
    </xf>
    <xf numFmtId="0" fontId="47" fillId="5" borderId="11" xfId="12" applyFont="1" applyFill="1" applyBorder="1" applyAlignment="1">
      <alignment horizontal="center" vertical="center"/>
    </xf>
    <xf numFmtId="41" fontId="5" fillId="5" borderId="1" xfId="11" applyFont="1" applyFill="1" applyBorder="1" applyAlignment="1">
      <alignment horizontal="center" vertical="center"/>
    </xf>
    <xf numFmtId="38" fontId="19" fillId="5" borderId="1" xfId="4" applyNumberFormat="1" applyFont="1" applyFill="1" applyBorder="1" applyAlignment="1" applyProtection="1">
      <alignment horizontal="center" vertical="center" wrapText="1"/>
      <protection locked="0"/>
    </xf>
    <xf numFmtId="0" fontId="5" fillId="5" borderId="1" xfId="3" applyFont="1" applyFill="1" applyBorder="1" applyAlignment="1">
      <alignment horizontal="center" vertical="center" wrapText="1"/>
    </xf>
    <xf numFmtId="0" fontId="18" fillId="5" borderId="1" xfId="1" applyFont="1" applyFill="1" applyBorder="1" applyAlignment="1" applyProtection="1">
      <alignment horizontal="center" vertical="center" wrapText="1"/>
    </xf>
    <xf numFmtId="0" fontId="18" fillId="5" borderId="1" xfId="1" applyFont="1" applyFill="1" applyBorder="1" applyAlignment="1" applyProtection="1">
      <alignment horizontal="left" vertical="center" wrapText="1"/>
    </xf>
    <xf numFmtId="0" fontId="19" fillId="5" borderId="1" xfId="1" applyFont="1" applyFill="1" applyBorder="1" applyAlignment="1" applyProtection="1">
      <alignment horizontal="center" vertical="center" wrapText="1"/>
    </xf>
    <xf numFmtId="183" fontId="18" fillId="0" borderId="1" xfId="6" applyNumberFormat="1" applyFont="1" applyFill="1" applyBorder="1" applyAlignment="1">
      <alignment horizontal="center" vertical="center"/>
    </xf>
    <xf numFmtId="183" fontId="19" fillId="0" borderId="1" xfId="6" applyNumberFormat="1" applyFont="1" applyFill="1" applyBorder="1" applyAlignment="1">
      <alignment horizontal="center" vertical="center"/>
    </xf>
    <xf numFmtId="0" fontId="47" fillId="5" borderId="10" xfId="3" applyFont="1" applyFill="1" applyBorder="1" applyAlignment="1">
      <alignment horizontal="center" vertical="center"/>
    </xf>
    <xf numFmtId="0" fontId="47" fillId="5" borderId="4" xfId="3" applyFont="1" applyFill="1" applyBorder="1" applyAlignment="1">
      <alignment horizontal="center" vertical="center"/>
    </xf>
    <xf numFmtId="0" fontId="47" fillId="5" borderId="11" xfId="3" applyFont="1" applyFill="1" applyBorder="1" applyAlignment="1">
      <alignment horizontal="center" vertical="center"/>
    </xf>
    <xf numFmtId="41" fontId="46" fillId="5" borderId="1" xfId="11" applyFont="1" applyFill="1" applyBorder="1" applyAlignment="1">
      <alignment vertical="center"/>
    </xf>
    <xf numFmtId="176" fontId="18" fillId="5" borderId="1" xfId="6" applyNumberFormat="1" applyFont="1" applyFill="1" applyBorder="1" applyAlignment="1">
      <alignment horizontal="center" vertical="center"/>
    </xf>
    <xf numFmtId="38" fontId="19" fillId="5" borderId="1" xfId="6" applyNumberFormat="1" applyFont="1" applyFill="1" applyBorder="1" applyAlignment="1">
      <alignment horizontal="center" vertical="center"/>
    </xf>
    <xf numFmtId="177" fontId="19" fillId="5" borderId="1" xfId="6" applyNumberFormat="1" applyFont="1" applyFill="1" applyBorder="1" applyAlignment="1">
      <alignment horizontal="center" vertical="center" wrapText="1"/>
    </xf>
    <xf numFmtId="49" fontId="39" fillId="5" borderId="1" xfId="3" applyNumberFormat="1" applyFont="1" applyFill="1" applyBorder="1" applyAlignment="1">
      <alignment horizontal="center" vertical="center" wrapText="1"/>
    </xf>
    <xf numFmtId="49" fontId="39" fillId="5" borderId="1" xfId="59" applyNumberFormat="1" applyFont="1" applyFill="1" applyBorder="1" applyAlignment="1">
      <alignment horizontal="center" vertical="center" wrapText="1"/>
    </xf>
    <xf numFmtId="0" fontId="19" fillId="5" borderId="1" xfId="6" applyFont="1" applyFill="1" applyBorder="1" applyAlignment="1">
      <alignment horizontal="center" vertical="center"/>
    </xf>
    <xf numFmtId="41" fontId="45" fillId="5" borderId="1" xfId="11" applyFont="1" applyFill="1" applyBorder="1" applyAlignment="1">
      <alignment horizontal="center" vertical="center"/>
    </xf>
    <xf numFmtId="49" fontId="39" fillId="5" borderId="1" xfId="3" applyNumberFormat="1" applyFont="1" applyFill="1" applyBorder="1" applyAlignment="1">
      <alignment horizontal="center" vertical="center"/>
    </xf>
    <xf numFmtId="38" fontId="45" fillId="5" borderId="1" xfId="3" applyNumberFormat="1" applyFont="1" applyFill="1" applyBorder="1" applyAlignment="1">
      <alignment horizontal="center" vertical="center" wrapText="1"/>
    </xf>
    <xf numFmtId="0" fontId="21" fillId="5" borderId="9" xfId="6" applyFont="1" applyFill="1" applyBorder="1" applyAlignment="1">
      <alignment horizontal="center" vertical="center"/>
    </xf>
    <xf numFmtId="0" fontId="10" fillId="5" borderId="9" xfId="6" applyFont="1" applyFill="1" applyBorder="1" applyAlignment="1">
      <alignment horizontal="center" vertical="center"/>
    </xf>
    <xf numFmtId="0" fontId="21" fillId="5" borderId="9" xfId="6" applyFont="1" applyFill="1" applyBorder="1" applyAlignment="1">
      <alignment horizontal="center" vertical="center" wrapText="1"/>
    </xf>
    <xf numFmtId="0" fontId="21" fillId="5" borderId="9" xfId="6" applyFont="1" applyFill="1" applyBorder="1">
      <alignment vertical="center"/>
    </xf>
  </cellXfs>
  <cellStyles count="68">
    <cellStyle name="20% - 강조색6 2" xfId="13"/>
    <cellStyle name="AeE­ [0]_INQUIRY ¿μ¾÷AßAø " xfId="14"/>
    <cellStyle name="AeE­_INQUIRY ¿μ¾÷AßAø " xfId="15"/>
    <cellStyle name="AÞ¸¶ [0]_INQUIRY ¿μ¾÷AßAø " xfId="16"/>
    <cellStyle name="AÞ¸¶_INQUIRY ¿μ¾÷AßAø " xfId="17"/>
    <cellStyle name="category" xfId="18"/>
    <cellStyle name="Comma" xfId="19"/>
    <cellStyle name="Comma [0]_ SG&amp;A Bridge " xfId="20"/>
    <cellStyle name="Comma_ SG&amp;A Bridge " xfId="21"/>
    <cellStyle name="Comma0" xfId="22"/>
    <cellStyle name="Currency" xfId="23"/>
    <cellStyle name="Currency [0]_ SG&amp;A Bridge " xfId="24"/>
    <cellStyle name="Currency_ SG&amp;A Bridge " xfId="25"/>
    <cellStyle name="Currency0" xfId="26"/>
    <cellStyle name="Date" xfId="27"/>
    <cellStyle name="Date 2" xfId="28"/>
    <cellStyle name="Fixed" xfId="29"/>
    <cellStyle name="Fixed 2" xfId="30"/>
    <cellStyle name="Header1" xfId="31"/>
    <cellStyle name="Header2" xfId="32"/>
    <cellStyle name="Heading 1" xfId="33"/>
    <cellStyle name="Heading 2" xfId="34"/>
    <cellStyle name="Heading1" xfId="35"/>
    <cellStyle name="Heading2" xfId="36"/>
    <cellStyle name="Normal_ SG&amp;A Bridge " xfId="37"/>
    <cellStyle name="Percent" xfId="38"/>
    <cellStyle name="Total" xfId="39"/>
    <cellStyle name="Total 2" xfId="40"/>
    <cellStyle name="가운데맞춤" xfId="41"/>
    <cellStyle name="믅됞 [0.00]_PRODUCT DETAIL Q1" xfId="42"/>
    <cellStyle name="믅됞_PRODUCT DETAIL Q1" xfId="43"/>
    <cellStyle name="뷭?_BOOKSHIP" xfId="44"/>
    <cellStyle name="세로가운데" xfId="45"/>
    <cellStyle name="쉼표 [0] 2" xfId="11"/>
    <cellStyle name="쉼표 [0] 2 2" xfId="8"/>
    <cellStyle name="쉼표 [0] 2 3" xfId="61"/>
    <cellStyle name="쉼표 [0] 2 4" xfId="57"/>
    <cellStyle name="쉼표 [0] 3" xfId="58"/>
    <cellStyle name="쉼표 [0] 4" xfId="54"/>
    <cellStyle name="쉼표 [0] 5" xfId="60"/>
    <cellStyle name="쉼표 [0] 6" xfId="53"/>
    <cellStyle name="쉼표 [0] 7" xfId="49"/>
    <cellStyle name="스타일 1" xfId="46"/>
    <cellStyle name="콤마 [0]_10.예비품" xfId="47"/>
    <cellStyle name="콤마_10.예비품" xfId="48"/>
    <cellStyle name="표준" xfId="0" builtinId="0"/>
    <cellStyle name="표준 2" xfId="3"/>
    <cellStyle name="표준 2 2" xfId="6"/>
    <cellStyle name="표준 2 3" xfId="59"/>
    <cellStyle name="표준 3" xfId="7"/>
    <cellStyle name="표준 3 2" xfId="50"/>
    <cellStyle name="표준 3 2 2" xfId="55"/>
    <cellStyle name="표준 3 3" xfId="62"/>
    <cellStyle name="표준 3 4" xfId="65"/>
    <cellStyle name="표준 4" xfId="2"/>
    <cellStyle name="표준 5" xfId="5"/>
    <cellStyle name="표준 6" xfId="9"/>
    <cellStyle name="표준 6 2" xfId="10"/>
    <cellStyle name="표준 6 2 2" xfId="52"/>
    <cellStyle name="표준 6 2 3" xfId="64"/>
    <cellStyle name="표준 6 2 4" xfId="67"/>
    <cellStyle name="표준 6 3" xfId="51"/>
    <cellStyle name="표준 6 4" xfId="63"/>
    <cellStyle name="표준 6 5" xfId="66"/>
    <cellStyle name="표준 7" xfId="56"/>
    <cellStyle name="표준 8" xfId="1"/>
    <cellStyle name="표준_Sheet2_용지조서_강동 우1 - 용지조서" xfId="12"/>
    <cellStyle name="표준_용지조서(1)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1"/>
  <sheetViews>
    <sheetView tabSelected="1" workbookViewId="0">
      <selection sqref="A1:P1"/>
    </sheetView>
  </sheetViews>
  <sheetFormatPr defaultRowHeight="16.5"/>
  <cols>
    <col min="2" max="2" width="15.375" bestFit="1" customWidth="1"/>
    <col min="5" max="6" width="5.25" bestFit="1" customWidth="1"/>
    <col min="7" max="7" width="7.25" bestFit="1" customWidth="1"/>
    <col min="8" max="8" width="8.25" bestFit="1" customWidth="1"/>
    <col min="9" max="9" width="5.25" bestFit="1" customWidth="1"/>
    <col min="10" max="10" width="0" hidden="1" customWidth="1"/>
    <col min="11" max="11" width="5.875" bestFit="1" customWidth="1"/>
    <col min="12" max="12" width="30.5" customWidth="1"/>
    <col min="13" max="13" width="27.75" bestFit="1" customWidth="1"/>
    <col min="14" max="14" width="27.875" customWidth="1"/>
    <col min="15" max="15" width="11" customWidth="1"/>
    <col min="16" max="16" width="5.25" bestFit="1" customWidth="1"/>
  </cols>
  <sheetData>
    <row r="1" spans="1:16" ht="31.5">
      <c r="A1" s="156" t="s">
        <v>0</v>
      </c>
      <c r="B1" s="156"/>
      <c r="C1" s="156"/>
      <c r="D1" s="156"/>
      <c r="E1" s="156"/>
      <c r="F1" s="156"/>
      <c r="G1" s="156"/>
      <c r="H1" s="156"/>
      <c r="I1" s="156"/>
      <c r="J1" s="156"/>
      <c r="K1" s="156"/>
      <c r="L1" s="156"/>
      <c r="M1" s="156"/>
      <c r="N1" s="156"/>
      <c r="O1" s="156"/>
      <c r="P1" s="156"/>
    </row>
    <row r="2" spans="1:16" ht="18.75">
      <c r="A2" s="1"/>
      <c r="B2" s="1"/>
      <c r="C2" s="2"/>
      <c r="D2" s="3"/>
      <c r="E2" s="1"/>
      <c r="F2" s="1"/>
      <c r="G2" s="4"/>
      <c r="H2" s="4"/>
      <c r="I2" s="5"/>
      <c r="J2" s="5"/>
      <c r="K2" s="1"/>
      <c r="L2" s="1"/>
      <c r="M2" s="6"/>
      <c r="N2" s="157" t="s">
        <v>1</v>
      </c>
      <c r="O2" s="157"/>
      <c r="P2" s="157"/>
    </row>
    <row r="3" spans="1:16" ht="18.75">
      <c r="A3" s="14"/>
      <c r="B3" s="14"/>
      <c r="C3" s="7"/>
      <c r="D3" s="7"/>
      <c r="E3" s="158" t="s">
        <v>2</v>
      </c>
      <c r="F3" s="158"/>
      <c r="G3" s="158"/>
      <c r="H3" s="158"/>
      <c r="I3" s="158"/>
      <c r="J3" s="158"/>
      <c r="K3" s="158"/>
      <c r="L3" s="158"/>
      <c r="M3" s="158"/>
      <c r="N3" s="157" t="s">
        <v>3</v>
      </c>
      <c r="O3" s="157"/>
      <c r="P3" s="157"/>
    </row>
    <row r="4" spans="1:16" ht="18.75">
      <c r="A4" s="159" t="s">
        <v>4</v>
      </c>
      <c r="B4" s="159"/>
      <c r="C4" s="159"/>
      <c r="D4" s="159"/>
      <c r="E4" s="158"/>
      <c r="F4" s="158"/>
      <c r="G4" s="158"/>
      <c r="H4" s="158"/>
      <c r="I4" s="158"/>
      <c r="J4" s="158"/>
      <c r="K4" s="158"/>
      <c r="L4" s="158"/>
      <c r="M4" s="158"/>
      <c r="N4" s="160" t="s">
        <v>5</v>
      </c>
      <c r="O4" s="160"/>
      <c r="P4" s="160"/>
    </row>
    <row r="5" spans="1:16" ht="18.75">
      <c r="A5" s="8"/>
      <c r="B5" s="8"/>
      <c r="C5" s="9"/>
      <c r="D5" s="9"/>
      <c r="E5" s="41"/>
      <c r="F5" s="41"/>
      <c r="G5" s="10"/>
      <c r="H5" s="10"/>
      <c r="I5" s="41"/>
      <c r="J5" s="41"/>
      <c r="K5" s="41"/>
      <c r="L5" s="41"/>
      <c r="M5" s="41"/>
      <c r="N5" s="11"/>
      <c r="O5" s="42"/>
      <c r="P5" s="42"/>
    </row>
    <row r="6" spans="1:16" ht="32.25" customHeight="1">
      <c r="A6" s="161" t="s">
        <v>6</v>
      </c>
      <c r="B6" s="162" t="s">
        <v>7</v>
      </c>
      <c r="C6" s="163" t="s">
        <v>8</v>
      </c>
      <c r="D6" s="163"/>
      <c r="E6" s="162" t="s">
        <v>9</v>
      </c>
      <c r="F6" s="162"/>
      <c r="G6" s="164" t="s">
        <v>10</v>
      </c>
      <c r="H6" s="164"/>
      <c r="I6" s="165" t="s">
        <v>11</v>
      </c>
      <c r="J6" s="165" t="s">
        <v>12</v>
      </c>
      <c r="K6" s="162" t="s">
        <v>13</v>
      </c>
      <c r="L6" s="162"/>
      <c r="M6" s="162" t="s">
        <v>14</v>
      </c>
      <c r="N6" s="162"/>
      <c r="O6" s="162"/>
      <c r="P6" s="162" t="s">
        <v>15</v>
      </c>
    </row>
    <row r="7" spans="1:16" ht="32.25" customHeight="1">
      <c r="A7" s="161"/>
      <c r="B7" s="162"/>
      <c r="C7" s="43" t="s">
        <v>16</v>
      </c>
      <c r="D7" s="43" t="s">
        <v>17</v>
      </c>
      <c r="E7" s="40" t="s">
        <v>18</v>
      </c>
      <c r="F7" s="40" t="s">
        <v>19</v>
      </c>
      <c r="G7" s="12" t="s">
        <v>20</v>
      </c>
      <c r="H7" s="12" t="s">
        <v>21</v>
      </c>
      <c r="I7" s="166"/>
      <c r="J7" s="165"/>
      <c r="K7" s="40" t="s">
        <v>22</v>
      </c>
      <c r="L7" s="40" t="s">
        <v>23</v>
      </c>
      <c r="M7" s="40" t="s">
        <v>22</v>
      </c>
      <c r="N7" s="40" t="s">
        <v>24</v>
      </c>
      <c r="O7" s="40" t="s">
        <v>25</v>
      </c>
      <c r="P7" s="162"/>
    </row>
    <row r="8" spans="1:16" ht="32.25" customHeight="1">
      <c r="A8" s="62">
        <v>1</v>
      </c>
      <c r="B8" s="56" t="s">
        <v>26</v>
      </c>
      <c r="C8" s="69" t="s">
        <v>27</v>
      </c>
      <c r="D8" s="57" t="s">
        <v>28</v>
      </c>
      <c r="E8" s="52" t="s">
        <v>29</v>
      </c>
      <c r="F8" s="21" t="s">
        <v>29</v>
      </c>
      <c r="G8" s="60">
        <v>830</v>
      </c>
      <c r="H8" s="58">
        <v>629</v>
      </c>
      <c r="I8" s="19" t="s">
        <v>30</v>
      </c>
      <c r="J8" s="18"/>
      <c r="K8" s="61" t="s">
        <v>31</v>
      </c>
      <c r="L8" s="61" t="s">
        <v>32</v>
      </c>
      <c r="M8" s="52"/>
      <c r="N8" s="52"/>
      <c r="O8" s="31"/>
      <c r="P8" s="28"/>
    </row>
    <row r="9" spans="1:16" ht="32.25" customHeight="1">
      <c r="A9" s="62">
        <v>2</v>
      </c>
      <c r="B9" s="56" t="s">
        <v>26</v>
      </c>
      <c r="C9" s="69" t="s">
        <v>33</v>
      </c>
      <c r="D9" s="57" t="s">
        <v>34</v>
      </c>
      <c r="E9" s="46" t="s">
        <v>29</v>
      </c>
      <c r="F9" s="22" t="s">
        <v>29</v>
      </c>
      <c r="G9" s="60">
        <v>310</v>
      </c>
      <c r="H9" s="58">
        <v>123</v>
      </c>
      <c r="I9" s="19" t="s">
        <v>30</v>
      </c>
      <c r="J9" s="53"/>
      <c r="K9" s="61" t="s">
        <v>31</v>
      </c>
      <c r="L9" s="61" t="s">
        <v>32</v>
      </c>
      <c r="M9" s="46"/>
      <c r="N9" s="15"/>
      <c r="O9" s="31"/>
      <c r="P9" s="26"/>
    </row>
    <row r="10" spans="1:16" ht="32.25" customHeight="1">
      <c r="A10" s="62">
        <v>3</v>
      </c>
      <c r="B10" s="56" t="s">
        <v>26</v>
      </c>
      <c r="C10" s="70" t="s">
        <v>35</v>
      </c>
      <c r="D10" s="57" t="s">
        <v>36</v>
      </c>
      <c r="E10" s="46" t="s">
        <v>29</v>
      </c>
      <c r="F10" s="22" t="s">
        <v>29</v>
      </c>
      <c r="G10" s="60">
        <v>1258</v>
      </c>
      <c r="H10" s="58">
        <v>218</v>
      </c>
      <c r="I10" s="19" t="s">
        <v>30</v>
      </c>
      <c r="J10" s="53"/>
      <c r="K10" s="61" t="s">
        <v>31</v>
      </c>
      <c r="L10" s="61" t="s">
        <v>32</v>
      </c>
      <c r="M10" s="46"/>
      <c r="N10" s="15"/>
      <c r="O10" s="46"/>
      <c r="P10" s="29"/>
    </row>
    <row r="11" spans="1:16" ht="32.25" customHeight="1">
      <c r="A11" s="62">
        <v>4</v>
      </c>
      <c r="B11" s="56" t="s">
        <v>26</v>
      </c>
      <c r="C11" s="70" t="s">
        <v>37</v>
      </c>
      <c r="D11" s="57" t="s">
        <v>38</v>
      </c>
      <c r="E11" s="46" t="s">
        <v>29</v>
      </c>
      <c r="F11" s="71" t="s">
        <v>29</v>
      </c>
      <c r="G11" s="60">
        <v>2238</v>
      </c>
      <c r="H11" s="72">
        <v>513</v>
      </c>
      <c r="I11" s="19" t="s">
        <v>30</v>
      </c>
      <c r="J11" s="53"/>
      <c r="K11" s="71" t="s">
        <v>39</v>
      </c>
      <c r="L11" s="71" t="s">
        <v>40</v>
      </c>
      <c r="M11" s="46"/>
      <c r="N11" s="15"/>
      <c r="O11" s="31"/>
      <c r="P11" s="27"/>
    </row>
    <row r="12" spans="1:16" ht="32.25" customHeight="1">
      <c r="A12" s="62">
        <v>5</v>
      </c>
      <c r="B12" s="56" t="s">
        <v>26</v>
      </c>
      <c r="C12" s="70" t="s">
        <v>41</v>
      </c>
      <c r="D12" s="73" t="s">
        <v>42</v>
      </c>
      <c r="E12" s="46" t="s">
        <v>43</v>
      </c>
      <c r="F12" s="71" t="s">
        <v>43</v>
      </c>
      <c r="G12" s="60">
        <v>3354</v>
      </c>
      <c r="H12" s="72">
        <v>61</v>
      </c>
      <c r="I12" s="19" t="s">
        <v>30</v>
      </c>
      <c r="J12" s="53"/>
      <c r="K12" s="71" t="s">
        <v>44</v>
      </c>
      <c r="L12" s="71" t="s">
        <v>45</v>
      </c>
      <c r="M12" s="46"/>
      <c r="N12" s="15"/>
      <c r="O12" s="31"/>
      <c r="P12" s="27"/>
    </row>
    <row r="13" spans="1:16" ht="32.25" customHeight="1">
      <c r="A13" s="62">
        <v>6</v>
      </c>
      <c r="B13" s="56" t="s">
        <v>26</v>
      </c>
      <c r="C13" s="22" t="s">
        <v>46</v>
      </c>
      <c r="D13" s="73" t="s">
        <v>47</v>
      </c>
      <c r="E13" s="46" t="s">
        <v>48</v>
      </c>
      <c r="F13" s="71" t="s">
        <v>48</v>
      </c>
      <c r="G13" s="60">
        <v>1438</v>
      </c>
      <c r="H13" s="72">
        <v>374</v>
      </c>
      <c r="I13" s="19" t="s">
        <v>30</v>
      </c>
      <c r="J13" s="53"/>
      <c r="K13" s="71" t="s">
        <v>49</v>
      </c>
      <c r="L13" s="71" t="s">
        <v>50</v>
      </c>
      <c r="M13" s="30"/>
      <c r="N13" s="74"/>
      <c r="O13" s="31"/>
      <c r="P13" s="77"/>
    </row>
    <row r="14" spans="1:16" ht="32.25" customHeight="1">
      <c r="A14" s="62">
        <v>7</v>
      </c>
      <c r="B14" s="56" t="s">
        <v>26</v>
      </c>
      <c r="C14" s="22" t="s">
        <v>51</v>
      </c>
      <c r="D14" s="57" t="s">
        <v>52</v>
      </c>
      <c r="E14" s="46" t="s">
        <v>43</v>
      </c>
      <c r="F14" s="59" t="s">
        <v>43</v>
      </c>
      <c r="G14" s="60">
        <v>21473</v>
      </c>
      <c r="H14" s="58">
        <v>78</v>
      </c>
      <c r="I14" s="19" t="s">
        <v>30</v>
      </c>
      <c r="J14" s="53"/>
      <c r="K14" s="61" t="s">
        <v>53</v>
      </c>
      <c r="L14" s="61" t="s">
        <v>54</v>
      </c>
      <c r="M14" s="46"/>
      <c r="N14" s="15"/>
      <c r="O14" s="31"/>
      <c r="P14" s="26"/>
    </row>
    <row r="15" spans="1:16" ht="32.25" customHeight="1">
      <c r="A15" s="62">
        <v>8</v>
      </c>
      <c r="B15" s="56" t="s">
        <v>26</v>
      </c>
      <c r="C15" s="22" t="s">
        <v>55</v>
      </c>
      <c r="D15" s="57" t="s">
        <v>56</v>
      </c>
      <c r="E15" s="50" t="s">
        <v>29</v>
      </c>
      <c r="F15" s="59" t="s">
        <v>29</v>
      </c>
      <c r="G15" s="60">
        <v>3392</v>
      </c>
      <c r="H15" s="58">
        <v>112</v>
      </c>
      <c r="I15" s="19" t="s">
        <v>30</v>
      </c>
      <c r="J15" s="47"/>
      <c r="K15" s="61" t="s">
        <v>57</v>
      </c>
      <c r="L15" s="61" t="s">
        <v>58</v>
      </c>
      <c r="M15" s="52" t="s">
        <v>59</v>
      </c>
      <c r="N15" s="65" t="s">
        <v>60</v>
      </c>
      <c r="O15" s="52" t="s">
        <v>61</v>
      </c>
      <c r="P15" s="27"/>
    </row>
    <row r="16" spans="1:16" ht="32.25" customHeight="1">
      <c r="A16" s="62">
        <v>9</v>
      </c>
      <c r="B16" s="56" t="s">
        <v>26</v>
      </c>
      <c r="C16" s="59" t="s">
        <v>62</v>
      </c>
      <c r="D16" s="57" t="s">
        <v>63</v>
      </c>
      <c r="E16" s="50" t="s">
        <v>48</v>
      </c>
      <c r="F16" s="22" t="s">
        <v>48</v>
      </c>
      <c r="G16" s="60">
        <v>4010</v>
      </c>
      <c r="H16" s="58">
        <v>258</v>
      </c>
      <c r="I16" s="19" t="s">
        <v>30</v>
      </c>
      <c r="J16" s="53"/>
      <c r="K16" s="61" t="s">
        <v>64</v>
      </c>
      <c r="L16" s="61" t="s">
        <v>65</v>
      </c>
      <c r="M16" s="46"/>
      <c r="N16" s="15"/>
      <c r="O16" s="31"/>
      <c r="P16" s="27"/>
    </row>
    <row r="17" spans="1:16" ht="32.25" customHeight="1">
      <c r="A17" s="62">
        <v>10</v>
      </c>
      <c r="B17" s="56" t="s">
        <v>26</v>
      </c>
      <c r="C17" s="22" t="s">
        <v>66</v>
      </c>
      <c r="D17" s="57" t="s">
        <v>67</v>
      </c>
      <c r="E17" s="46" t="s">
        <v>29</v>
      </c>
      <c r="F17" s="22" t="s">
        <v>29</v>
      </c>
      <c r="G17" s="60">
        <v>2254</v>
      </c>
      <c r="H17" s="23">
        <v>1377</v>
      </c>
      <c r="I17" s="19" t="s">
        <v>30</v>
      </c>
      <c r="J17" s="53"/>
      <c r="K17" s="24" t="s">
        <v>31</v>
      </c>
      <c r="L17" s="61" t="s">
        <v>32</v>
      </c>
      <c r="M17" s="49"/>
      <c r="N17" s="15"/>
      <c r="O17" s="31"/>
      <c r="P17" s="27"/>
    </row>
    <row r="18" spans="1:16" ht="32.25" customHeight="1">
      <c r="A18" s="62">
        <v>11</v>
      </c>
      <c r="B18" s="56" t="s">
        <v>26</v>
      </c>
      <c r="C18" s="21">
        <v>123</v>
      </c>
      <c r="D18" s="57" t="s">
        <v>68</v>
      </c>
      <c r="E18" s="46" t="s">
        <v>29</v>
      </c>
      <c r="F18" s="21" t="s">
        <v>29</v>
      </c>
      <c r="G18" s="60">
        <v>1805</v>
      </c>
      <c r="H18" s="58">
        <v>28</v>
      </c>
      <c r="I18" s="19" t="s">
        <v>30</v>
      </c>
      <c r="J18" s="53"/>
      <c r="K18" s="61" t="s">
        <v>31</v>
      </c>
      <c r="L18" s="61" t="s">
        <v>32</v>
      </c>
      <c r="M18" s="46"/>
      <c r="N18" s="15"/>
      <c r="O18" s="30"/>
      <c r="P18" s="27"/>
    </row>
    <row r="19" spans="1:16" ht="32.25" customHeight="1">
      <c r="A19" s="62">
        <v>12</v>
      </c>
      <c r="B19" s="56" t="s">
        <v>26</v>
      </c>
      <c r="C19" s="21">
        <v>123</v>
      </c>
      <c r="D19" s="57" t="s">
        <v>69</v>
      </c>
      <c r="E19" s="46" t="s">
        <v>29</v>
      </c>
      <c r="F19" s="21" t="s">
        <v>29</v>
      </c>
      <c r="G19" s="60">
        <v>1805</v>
      </c>
      <c r="H19" s="58">
        <v>68</v>
      </c>
      <c r="I19" s="19" t="s">
        <v>30</v>
      </c>
      <c r="J19" s="53"/>
      <c r="K19" s="61" t="s">
        <v>31</v>
      </c>
      <c r="L19" s="61" t="s">
        <v>32</v>
      </c>
      <c r="M19" s="46"/>
      <c r="N19" s="15"/>
      <c r="O19" s="31"/>
      <c r="P19" s="27"/>
    </row>
    <row r="20" spans="1:16" ht="32.25" customHeight="1">
      <c r="A20" s="62">
        <v>13</v>
      </c>
      <c r="B20" s="56" t="s">
        <v>26</v>
      </c>
      <c r="C20" s="59" t="s">
        <v>70</v>
      </c>
      <c r="D20" s="57" t="s">
        <v>71</v>
      </c>
      <c r="E20" s="46" t="s">
        <v>48</v>
      </c>
      <c r="F20" s="59" t="s">
        <v>48</v>
      </c>
      <c r="G20" s="60">
        <v>3008</v>
      </c>
      <c r="H20" s="58">
        <v>1126</v>
      </c>
      <c r="I20" s="19" t="s">
        <v>30</v>
      </c>
      <c r="J20" s="53"/>
      <c r="K20" s="61" t="s">
        <v>72</v>
      </c>
      <c r="L20" s="61" t="s">
        <v>73</v>
      </c>
      <c r="M20" s="46"/>
      <c r="N20" s="15"/>
      <c r="O20" s="31"/>
      <c r="P20" s="27"/>
    </row>
    <row r="21" spans="1:16" ht="32.25" customHeight="1">
      <c r="A21" s="62">
        <v>14</v>
      </c>
      <c r="B21" s="56" t="s">
        <v>26</v>
      </c>
      <c r="C21" s="22" t="s">
        <v>74</v>
      </c>
      <c r="D21" s="57" t="s">
        <v>75</v>
      </c>
      <c r="E21" s="46" t="s">
        <v>48</v>
      </c>
      <c r="F21" s="59" t="s">
        <v>48</v>
      </c>
      <c r="G21" s="60">
        <v>2007</v>
      </c>
      <c r="H21" s="58">
        <v>1991</v>
      </c>
      <c r="I21" s="19" t="s">
        <v>76</v>
      </c>
      <c r="J21" s="53"/>
      <c r="K21" s="61" t="s">
        <v>77</v>
      </c>
      <c r="L21" s="61" t="s">
        <v>78</v>
      </c>
      <c r="M21" s="54" t="s">
        <v>79</v>
      </c>
      <c r="N21" s="16" t="s">
        <v>80</v>
      </c>
      <c r="O21" s="52" t="s">
        <v>61</v>
      </c>
      <c r="P21" s="77"/>
    </row>
    <row r="22" spans="1:16" ht="32.25" customHeight="1">
      <c r="A22" s="62"/>
      <c r="B22" s="56" t="s">
        <v>26</v>
      </c>
      <c r="C22" s="22"/>
      <c r="D22" s="57"/>
      <c r="E22" s="46"/>
      <c r="F22" s="59"/>
      <c r="G22" s="60"/>
      <c r="H22" s="58"/>
      <c r="I22" s="19" t="s">
        <v>76</v>
      </c>
      <c r="J22" s="53"/>
      <c r="K22" s="61" t="s">
        <v>81</v>
      </c>
      <c r="L22" s="61" t="s">
        <v>82</v>
      </c>
      <c r="M22" s="52"/>
      <c r="N22" s="16"/>
      <c r="O22" s="52"/>
      <c r="P22" s="77"/>
    </row>
    <row r="23" spans="1:16" ht="32.25" customHeight="1">
      <c r="A23" s="62"/>
      <c r="B23" s="56" t="s">
        <v>26</v>
      </c>
      <c r="C23" s="22"/>
      <c r="D23" s="57"/>
      <c r="E23" s="46"/>
      <c r="F23" s="59"/>
      <c r="G23" s="60"/>
      <c r="H23" s="58"/>
      <c r="I23" s="19" t="s">
        <v>76</v>
      </c>
      <c r="J23" s="53"/>
      <c r="K23" s="61" t="s">
        <v>83</v>
      </c>
      <c r="L23" s="61" t="s">
        <v>84</v>
      </c>
      <c r="M23" s="52"/>
      <c r="N23" s="16"/>
      <c r="O23" s="52"/>
      <c r="P23" s="77"/>
    </row>
    <row r="24" spans="1:16" ht="32.25" customHeight="1">
      <c r="A24" s="62"/>
      <c r="B24" s="56" t="s">
        <v>26</v>
      </c>
      <c r="C24" s="22"/>
      <c r="D24" s="57"/>
      <c r="E24" s="46"/>
      <c r="F24" s="59"/>
      <c r="G24" s="60"/>
      <c r="H24" s="58"/>
      <c r="I24" s="19" t="s">
        <v>76</v>
      </c>
      <c r="J24" s="53"/>
      <c r="K24" s="61" t="s">
        <v>85</v>
      </c>
      <c r="L24" s="61" t="s">
        <v>86</v>
      </c>
      <c r="M24" s="52"/>
      <c r="N24" s="16"/>
      <c r="O24" s="52"/>
      <c r="P24" s="77"/>
    </row>
    <row r="25" spans="1:16" ht="32.25" customHeight="1">
      <c r="A25" s="62"/>
      <c r="B25" s="56" t="s">
        <v>26</v>
      </c>
      <c r="C25" s="22"/>
      <c r="D25" s="57"/>
      <c r="E25" s="46"/>
      <c r="F25" s="59"/>
      <c r="G25" s="60"/>
      <c r="H25" s="58"/>
      <c r="I25" s="19" t="s">
        <v>76</v>
      </c>
      <c r="J25" s="53"/>
      <c r="K25" s="61" t="s">
        <v>87</v>
      </c>
      <c r="L25" s="61" t="s">
        <v>88</v>
      </c>
      <c r="M25" s="52"/>
      <c r="N25" s="65"/>
      <c r="O25" s="52"/>
      <c r="P25" s="77"/>
    </row>
    <row r="26" spans="1:16" ht="32.25" customHeight="1">
      <c r="A26" s="62"/>
      <c r="B26" s="56" t="s">
        <v>26</v>
      </c>
      <c r="C26" s="22"/>
      <c r="D26" s="57"/>
      <c r="E26" s="46"/>
      <c r="F26" s="59"/>
      <c r="G26" s="60"/>
      <c r="H26" s="58"/>
      <c r="I26" s="19" t="s">
        <v>76</v>
      </c>
      <c r="J26" s="53"/>
      <c r="K26" s="61" t="s">
        <v>89</v>
      </c>
      <c r="L26" s="61" t="s">
        <v>90</v>
      </c>
      <c r="M26" s="52"/>
      <c r="N26" s="16"/>
      <c r="O26" s="54"/>
      <c r="P26" s="77"/>
    </row>
    <row r="27" spans="1:16" ht="32.25" customHeight="1">
      <c r="A27" s="62"/>
      <c r="B27" s="56" t="s">
        <v>26</v>
      </c>
      <c r="C27" s="22"/>
      <c r="D27" s="57"/>
      <c r="E27" s="46"/>
      <c r="F27" s="59"/>
      <c r="G27" s="60"/>
      <c r="H27" s="58"/>
      <c r="I27" s="19" t="s">
        <v>76</v>
      </c>
      <c r="J27" s="53"/>
      <c r="K27" s="61" t="s">
        <v>91</v>
      </c>
      <c r="L27" s="61" t="s">
        <v>92</v>
      </c>
      <c r="M27" s="52"/>
      <c r="N27" s="16"/>
      <c r="O27" s="52"/>
      <c r="P27" s="77"/>
    </row>
    <row r="28" spans="1:16" ht="32.25" customHeight="1">
      <c r="A28" s="62"/>
      <c r="B28" s="56" t="s">
        <v>26</v>
      </c>
      <c r="C28" s="22"/>
      <c r="D28" s="57"/>
      <c r="E28" s="46"/>
      <c r="F28" s="59"/>
      <c r="G28" s="60"/>
      <c r="H28" s="58"/>
      <c r="I28" s="19" t="s">
        <v>76</v>
      </c>
      <c r="J28" s="53"/>
      <c r="K28" s="61" t="s">
        <v>64</v>
      </c>
      <c r="L28" s="61" t="s">
        <v>93</v>
      </c>
      <c r="M28" s="54" t="s">
        <v>94</v>
      </c>
      <c r="N28" s="16" t="s">
        <v>95</v>
      </c>
      <c r="O28" s="52" t="s">
        <v>96</v>
      </c>
      <c r="P28" s="46"/>
    </row>
    <row r="29" spans="1:16" ht="32.25" customHeight="1">
      <c r="A29" s="62"/>
      <c r="B29" s="56" t="s">
        <v>26</v>
      </c>
      <c r="C29" s="22"/>
      <c r="D29" s="57"/>
      <c r="E29" s="46"/>
      <c r="F29" s="59"/>
      <c r="G29" s="60"/>
      <c r="H29" s="58"/>
      <c r="I29" s="19" t="s">
        <v>76</v>
      </c>
      <c r="J29" s="53"/>
      <c r="K29" s="61" t="s">
        <v>97</v>
      </c>
      <c r="L29" s="61" t="s">
        <v>98</v>
      </c>
      <c r="M29" s="52"/>
      <c r="N29" s="16"/>
      <c r="O29" s="52"/>
      <c r="P29" s="46"/>
    </row>
    <row r="30" spans="1:16" ht="32.25" customHeight="1">
      <c r="A30" s="62"/>
      <c r="B30" s="56" t="s">
        <v>26</v>
      </c>
      <c r="C30" s="22"/>
      <c r="D30" s="57"/>
      <c r="E30" s="46"/>
      <c r="F30" s="59"/>
      <c r="G30" s="60"/>
      <c r="H30" s="58"/>
      <c r="I30" s="19" t="s">
        <v>76</v>
      </c>
      <c r="J30" s="53"/>
      <c r="K30" s="61" t="s">
        <v>99</v>
      </c>
      <c r="L30" s="61" t="s">
        <v>100</v>
      </c>
      <c r="M30" s="52"/>
      <c r="N30" s="16"/>
      <c r="O30" s="52"/>
      <c r="P30" s="46"/>
    </row>
    <row r="31" spans="1:16" ht="32.25" customHeight="1">
      <c r="A31" s="62"/>
      <c r="B31" s="56" t="s">
        <v>26</v>
      </c>
      <c r="C31" s="22"/>
      <c r="D31" s="57"/>
      <c r="E31" s="46"/>
      <c r="F31" s="59"/>
      <c r="G31" s="60"/>
      <c r="H31" s="58"/>
      <c r="I31" s="19" t="s">
        <v>76</v>
      </c>
      <c r="J31" s="53"/>
      <c r="K31" s="61" t="s">
        <v>101</v>
      </c>
      <c r="L31" s="61" t="s">
        <v>102</v>
      </c>
      <c r="M31" s="52"/>
      <c r="N31" s="16"/>
      <c r="O31" s="52"/>
      <c r="P31" s="46"/>
    </row>
    <row r="32" spans="1:16" ht="32.25" customHeight="1">
      <c r="A32" s="62"/>
      <c r="B32" s="56" t="s">
        <v>26</v>
      </c>
      <c r="C32" s="22"/>
      <c r="D32" s="57"/>
      <c r="E32" s="46"/>
      <c r="F32" s="59"/>
      <c r="G32" s="60"/>
      <c r="H32" s="58"/>
      <c r="I32" s="19" t="s">
        <v>76</v>
      </c>
      <c r="J32" s="53"/>
      <c r="K32" s="61" t="s">
        <v>103</v>
      </c>
      <c r="L32" s="61" t="s">
        <v>104</v>
      </c>
      <c r="M32" s="52"/>
      <c r="N32" s="16"/>
      <c r="O32" s="52"/>
      <c r="P32" s="49"/>
    </row>
    <row r="33" spans="1:16" ht="32.25" customHeight="1">
      <c r="A33" s="62">
        <v>15</v>
      </c>
      <c r="B33" s="56" t="s">
        <v>26</v>
      </c>
      <c r="C33" s="21">
        <v>134</v>
      </c>
      <c r="D33" s="57" t="s">
        <v>105</v>
      </c>
      <c r="E33" s="46" t="s">
        <v>48</v>
      </c>
      <c r="F33" s="21" t="s">
        <v>48</v>
      </c>
      <c r="G33" s="60">
        <v>1693</v>
      </c>
      <c r="H33" s="58">
        <v>1693</v>
      </c>
      <c r="I33" s="19" t="s">
        <v>30</v>
      </c>
      <c r="J33" s="53"/>
      <c r="K33" s="61" t="s">
        <v>106</v>
      </c>
      <c r="L33" s="61" t="s">
        <v>107</v>
      </c>
      <c r="M33" s="52"/>
      <c r="N33" s="16"/>
      <c r="O33" s="52"/>
      <c r="P33" s="49"/>
    </row>
    <row r="34" spans="1:16" ht="32.25" customHeight="1">
      <c r="A34" s="62">
        <v>16</v>
      </c>
      <c r="B34" s="56" t="s">
        <v>26</v>
      </c>
      <c r="C34" s="21" t="s">
        <v>108</v>
      </c>
      <c r="D34" s="57" t="s">
        <v>108</v>
      </c>
      <c r="E34" s="46" t="s">
        <v>48</v>
      </c>
      <c r="F34" s="21" t="s">
        <v>48</v>
      </c>
      <c r="G34" s="60">
        <v>1276</v>
      </c>
      <c r="H34" s="58">
        <v>1276</v>
      </c>
      <c r="I34" s="19" t="s">
        <v>30</v>
      </c>
      <c r="J34" s="53"/>
      <c r="K34" s="61" t="s">
        <v>106</v>
      </c>
      <c r="L34" s="61" t="s">
        <v>109</v>
      </c>
      <c r="M34" s="52"/>
      <c r="N34" s="16"/>
      <c r="O34" s="52"/>
      <c r="P34" s="46"/>
    </row>
    <row r="35" spans="1:16" ht="32.25" customHeight="1">
      <c r="A35" s="62">
        <v>17</v>
      </c>
      <c r="B35" s="56" t="s">
        <v>26</v>
      </c>
      <c r="C35" s="21" t="s">
        <v>110</v>
      </c>
      <c r="D35" s="57" t="s">
        <v>110</v>
      </c>
      <c r="E35" s="46" t="s">
        <v>48</v>
      </c>
      <c r="F35" s="21" t="s">
        <v>48</v>
      </c>
      <c r="G35" s="60">
        <v>2129</v>
      </c>
      <c r="H35" s="58">
        <v>2129</v>
      </c>
      <c r="I35" s="19" t="s">
        <v>30</v>
      </c>
      <c r="J35" s="53"/>
      <c r="K35" s="61" t="s">
        <v>111</v>
      </c>
      <c r="L35" s="61" t="s">
        <v>112</v>
      </c>
      <c r="M35" s="52"/>
      <c r="N35" s="16"/>
      <c r="O35" s="52"/>
      <c r="P35" s="46"/>
    </row>
    <row r="36" spans="1:16" ht="32.25" customHeight="1">
      <c r="A36" s="62">
        <v>18</v>
      </c>
      <c r="B36" s="56" t="s">
        <v>113</v>
      </c>
      <c r="C36" s="22" t="s">
        <v>114</v>
      </c>
      <c r="D36" s="22" t="s">
        <v>115</v>
      </c>
      <c r="E36" s="47" t="s">
        <v>29</v>
      </c>
      <c r="F36" s="22" t="s">
        <v>29</v>
      </c>
      <c r="G36" s="60">
        <v>2231</v>
      </c>
      <c r="H36" s="58">
        <v>1490</v>
      </c>
      <c r="I36" s="19" t="s">
        <v>30</v>
      </c>
      <c r="J36" s="13"/>
      <c r="K36" s="61" t="s">
        <v>116</v>
      </c>
      <c r="L36" s="61" t="s">
        <v>117</v>
      </c>
      <c r="M36" s="44"/>
      <c r="N36" s="45"/>
      <c r="O36" s="44"/>
      <c r="P36" s="32"/>
    </row>
    <row r="37" spans="1:16" ht="32.25" customHeight="1">
      <c r="A37" s="62">
        <v>19</v>
      </c>
      <c r="B37" s="56" t="s">
        <v>113</v>
      </c>
      <c r="C37" s="22" t="s">
        <v>118</v>
      </c>
      <c r="D37" s="22" t="s">
        <v>118</v>
      </c>
      <c r="E37" s="47" t="s">
        <v>29</v>
      </c>
      <c r="F37" s="22" t="s">
        <v>29</v>
      </c>
      <c r="G37" s="60">
        <v>231</v>
      </c>
      <c r="H37" s="58">
        <v>231</v>
      </c>
      <c r="I37" s="19" t="s">
        <v>30</v>
      </c>
      <c r="J37" s="13"/>
      <c r="K37" s="61" t="s">
        <v>116</v>
      </c>
      <c r="L37" s="61" t="s">
        <v>117</v>
      </c>
      <c r="M37" s="44"/>
      <c r="N37" s="45"/>
      <c r="O37" s="44"/>
      <c r="P37" s="47"/>
    </row>
    <row r="38" spans="1:16" ht="32.25" customHeight="1">
      <c r="A38" s="62">
        <v>20</v>
      </c>
      <c r="B38" s="56" t="s">
        <v>113</v>
      </c>
      <c r="C38" s="22" t="s">
        <v>119</v>
      </c>
      <c r="D38" s="22" t="s">
        <v>119</v>
      </c>
      <c r="E38" s="47" t="s">
        <v>29</v>
      </c>
      <c r="F38" s="22" t="s">
        <v>29</v>
      </c>
      <c r="G38" s="60">
        <v>913</v>
      </c>
      <c r="H38" s="58">
        <v>913</v>
      </c>
      <c r="I38" s="19" t="s">
        <v>30</v>
      </c>
      <c r="J38" s="13"/>
      <c r="K38" s="61" t="s">
        <v>116</v>
      </c>
      <c r="L38" s="61" t="s">
        <v>117</v>
      </c>
      <c r="M38" s="44"/>
      <c r="N38" s="45"/>
      <c r="O38" s="44"/>
      <c r="P38" s="47"/>
    </row>
    <row r="39" spans="1:16" ht="32.25" customHeight="1">
      <c r="A39" s="62">
        <v>21</v>
      </c>
      <c r="B39" s="56" t="s">
        <v>113</v>
      </c>
      <c r="C39" s="22" t="s">
        <v>120</v>
      </c>
      <c r="D39" s="22" t="s">
        <v>120</v>
      </c>
      <c r="E39" s="46" t="s">
        <v>121</v>
      </c>
      <c r="F39" s="22" t="s">
        <v>121</v>
      </c>
      <c r="G39" s="60">
        <v>231</v>
      </c>
      <c r="H39" s="58">
        <v>231</v>
      </c>
      <c r="I39" s="19" t="s">
        <v>30</v>
      </c>
      <c r="J39" s="53"/>
      <c r="K39" s="61" t="s">
        <v>122</v>
      </c>
      <c r="L39" s="61" t="s">
        <v>123</v>
      </c>
      <c r="M39" s="52"/>
      <c r="N39" s="16"/>
      <c r="O39" s="52"/>
      <c r="P39" s="46"/>
    </row>
    <row r="40" spans="1:16" ht="32.25" customHeight="1">
      <c r="A40" s="62">
        <v>22</v>
      </c>
      <c r="B40" s="56" t="s">
        <v>113</v>
      </c>
      <c r="C40" s="22" t="s">
        <v>124</v>
      </c>
      <c r="D40" s="22" t="s">
        <v>124</v>
      </c>
      <c r="E40" s="50" t="s">
        <v>121</v>
      </c>
      <c r="F40" s="22" t="s">
        <v>121</v>
      </c>
      <c r="G40" s="60">
        <v>186</v>
      </c>
      <c r="H40" s="58">
        <v>186</v>
      </c>
      <c r="I40" s="19" t="s">
        <v>30</v>
      </c>
      <c r="J40" s="47"/>
      <c r="K40" s="61" t="s">
        <v>125</v>
      </c>
      <c r="L40" s="61" t="s">
        <v>126</v>
      </c>
      <c r="M40" s="44"/>
      <c r="N40" s="45"/>
      <c r="O40" s="44"/>
      <c r="P40" s="46"/>
    </row>
    <row r="41" spans="1:16" ht="32.25" customHeight="1">
      <c r="A41" s="62">
        <v>23</v>
      </c>
      <c r="B41" s="56" t="s">
        <v>113</v>
      </c>
      <c r="C41" s="22" t="s">
        <v>127</v>
      </c>
      <c r="D41" s="22" t="s">
        <v>127</v>
      </c>
      <c r="E41" s="50" t="s">
        <v>48</v>
      </c>
      <c r="F41" s="22" t="s">
        <v>48</v>
      </c>
      <c r="G41" s="60">
        <v>2621</v>
      </c>
      <c r="H41" s="23">
        <v>2621</v>
      </c>
      <c r="I41" s="19" t="s">
        <v>30</v>
      </c>
      <c r="J41" s="47"/>
      <c r="K41" s="24" t="s">
        <v>122</v>
      </c>
      <c r="L41" s="61" t="s">
        <v>123</v>
      </c>
      <c r="M41" s="44"/>
      <c r="N41" s="45"/>
      <c r="O41" s="44"/>
      <c r="P41" s="49"/>
    </row>
    <row r="42" spans="1:16" ht="32.25" customHeight="1">
      <c r="A42" s="62">
        <v>24</v>
      </c>
      <c r="B42" s="56" t="s">
        <v>113</v>
      </c>
      <c r="C42" s="22" t="s">
        <v>128</v>
      </c>
      <c r="D42" s="22" t="s">
        <v>129</v>
      </c>
      <c r="E42" s="50" t="s">
        <v>48</v>
      </c>
      <c r="F42" s="22" t="s">
        <v>48</v>
      </c>
      <c r="G42" s="60">
        <v>3126</v>
      </c>
      <c r="H42" s="58">
        <v>1509</v>
      </c>
      <c r="I42" s="19" t="s">
        <v>30</v>
      </c>
      <c r="J42" s="47"/>
      <c r="K42" s="61" t="s">
        <v>130</v>
      </c>
      <c r="L42" s="61" t="s">
        <v>131</v>
      </c>
      <c r="M42" s="44" t="s">
        <v>132</v>
      </c>
      <c r="N42" s="44" t="s">
        <v>133</v>
      </c>
      <c r="O42" s="44" t="s">
        <v>61</v>
      </c>
      <c r="P42" s="31"/>
    </row>
    <row r="43" spans="1:16" ht="32.25" customHeight="1">
      <c r="A43" s="62"/>
      <c r="B43" s="56"/>
      <c r="C43" s="62"/>
      <c r="D43" s="62"/>
      <c r="E43" s="49"/>
      <c r="F43" s="62"/>
      <c r="G43" s="60"/>
      <c r="H43" s="25"/>
      <c r="I43" s="19"/>
      <c r="J43" s="48"/>
      <c r="K43" s="63"/>
      <c r="L43" s="63"/>
      <c r="M43" s="44"/>
      <c r="N43" s="45" t="s">
        <v>134</v>
      </c>
      <c r="O43" s="44"/>
      <c r="P43" s="47"/>
    </row>
    <row r="44" spans="1:16" ht="32.25" customHeight="1">
      <c r="A44" s="62">
        <v>25</v>
      </c>
      <c r="B44" s="56" t="s">
        <v>26</v>
      </c>
      <c r="C44" s="69" t="s">
        <v>135</v>
      </c>
      <c r="D44" s="57" t="s">
        <v>136</v>
      </c>
      <c r="E44" s="46" t="s">
        <v>29</v>
      </c>
      <c r="F44" s="21" t="s">
        <v>137</v>
      </c>
      <c r="G44" s="60">
        <v>446</v>
      </c>
      <c r="H44" s="58">
        <v>67</v>
      </c>
      <c r="I44" s="19" t="s">
        <v>30</v>
      </c>
      <c r="J44" s="51"/>
      <c r="K44" s="61" t="s">
        <v>138</v>
      </c>
      <c r="L44" s="61" t="s">
        <v>139</v>
      </c>
      <c r="M44" s="52"/>
      <c r="N44" s="16"/>
      <c r="O44" s="66"/>
      <c r="P44" s="29"/>
    </row>
    <row r="45" spans="1:16" ht="32.25" customHeight="1">
      <c r="A45" s="62">
        <v>26</v>
      </c>
      <c r="B45" s="56" t="s">
        <v>113</v>
      </c>
      <c r="C45" s="22" t="s">
        <v>140</v>
      </c>
      <c r="D45" s="22" t="s">
        <v>140</v>
      </c>
      <c r="E45" s="47" t="s">
        <v>29</v>
      </c>
      <c r="F45" s="22" t="s">
        <v>137</v>
      </c>
      <c r="G45" s="60">
        <v>49</v>
      </c>
      <c r="H45" s="58">
        <v>49</v>
      </c>
      <c r="I45" s="19" t="s">
        <v>30</v>
      </c>
      <c r="J45" s="13"/>
      <c r="K45" s="61" t="s">
        <v>138</v>
      </c>
      <c r="L45" s="61" t="s">
        <v>139</v>
      </c>
      <c r="M45" s="44"/>
      <c r="N45" s="45"/>
      <c r="O45" s="44"/>
      <c r="P45" s="47"/>
    </row>
    <row r="46" spans="1:16" ht="32.25" customHeight="1">
      <c r="A46" s="62">
        <v>27</v>
      </c>
      <c r="B46" s="56" t="s">
        <v>113</v>
      </c>
      <c r="C46" s="22" t="s">
        <v>141</v>
      </c>
      <c r="D46" s="22" t="s">
        <v>141</v>
      </c>
      <c r="E46" s="47" t="s">
        <v>137</v>
      </c>
      <c r="F46" s="22" t="s">
        <v>137</v>
      </c>
      <c r="G46" s="60">
        <v>357</v>
      </c>
      <c r="H46" s="58">
        <v>357</v>
      </c>
      <c r="I46" s="59" t="s">
        <v>30</v>
      </c>
      <c r="J46" s="13"/>
      <c r="K46" s="61" t="s">
        <v>138</v>
      </c>
      <c r="L46" s="61" t="s">
        <v>139</v>
      </c>
      <c r="M46" s="44"/>
      <c r="N46" s="45"/>
      <c r="O46" s="44"/>
      <c r="P46" s="38"/>
    </row>
    <row r="47" spans="1:16" ht="32.25" customHeight="1">
      <c r="A47" s="62">
        <v>28</v>
      </c>
      <c r="B47" s="56" t="s">
        <v>113</v>
      </c>
      <c r="C47" s="22" t="s">
        <v>142</v>
      </c>
      <c r="D47" s="22" t="s">
        <v>142</v>
      </c>
      <c r="E47" s="46" t="s">
        <v>137</v>
      </c>
      <c r="F47" s="22" t="s">
        <v>137</v>
      </c>
      <c r="G47" s="60">
        <v>134</v>
      </c>
      <c r="H47" s="58">
        <v>134</v>
      </c>
      <c r="I47" s="19" t="s">
        <v>30</v>
      </c>
      <c r="J47" s="53"/>
      <c r="K47" s="61" t="s">
        <v>138</v>
      </c>
      <c r="L47" s="61" t="s">
        <v>139</v>
      </c>
      <c r="M47" s="52"/>
      <c r="N47" s="16"/>
      <c r="O47" s="52"/>
      <c r="P47" s="52"/>
    </row>
    <row r="48" spans="1:16" ht="32.25" customHeight="1">
      <c r="A48" s="62">
        <v>29</v>
      </c>
      <c r="B48" s="56" t="s">
        <v>113</v>
      </c>
      <c r="C48" s="22" t="s">
        <v>143</v>
      </c>
      <c r="D48" s="22" t="s">
        <v>143</v>
      </c>
      <c r="E48" s="46" t="s">
        <v>137</v>
      </c>
      <c r="F48" s="22" t="s">
        <v>137</v>
      </c>
      <c r="G48" s="60">
        <v>21</v>
      </c>
      <c r="H48" s="20">
        <v>21</v>
      </c>
      <c r="I48" s="19" t="s">
        <v>30</v>
      </c>
      <c r="J48" s="53"/>
      <c r="K48" s="61" t="s">
        <v>138</v>
      </c>
      <c r="L48" s="61" t="s">
        <v>139</v>
      </c>
      <c r="M48" s="44"/>
      <c r="N48" s="44"/>
      <c r="O48" s="44"/>
      <c r="P48" s="49"/>
    </row>
    <row r="49" spans="1:16" ht="32.25" customHeight="1">
      <c r="A49" s="62">
        <v>30</v>
      </c>
      <c r="B49" s="56" t="s">
        <v>113</v>
      </c>
      <c r="C49" s="22" t="s">
        <v>144</v>
      </c>
      <c r="D49" s="22" t="s">
        <v>144</v>
      </c>
      <c r="E49" s="46" t="s">
        <v>121</v>
      </c>
      <c r="F49" s="22" t="s">
        <v>137</v>
      </c>
      <c r="G49" s="60">
        <v>42</v>
      </c>
      <c r="H49" s="58">
        <v>42</v>
      </c>
      <c r="I49" s="19" t="s">
        <v>30</v>
      </c>
      <c r="J49" s="53"/>
      <c r="K49" s="61" t="s">
        <v>138</v>
      </c>
      <c r="L49" s="61" t="s">
        <v>139</v>
      </c>
      <c r="M49" s="52"/>
      <c r="N49" s="16"/>
      <c r="O49" s="52"/>
      <c r="P49" s="49"/>
    </row>
    <row r="50" spans="1:16" ht="32.25" customHeight="1">
      <c r="A50" s="62"/>
      <c r="B50" s="56"/>
      <c r="C50" s="62"/>
      <c r="D50" s="62"/>
      <c r="E50" s="49"/>
      <c r="F50" s="62"/>
      <c r="G50" s="60"/>
      <c r="H50" s="25"/>
      <c r="I50" s="19"/>
      <c r="J50" s="48"/>
      <c r="K50" s="63"/>
      <c r="L50" s="63"/>
      <c r="M50" s="44"/>
      <c r="N50" s="45"/>
      <c r="O50" s="44"/>
      <c r="P50" s="47"/>
    </row>
    <row r="51" spans="1:16" ht="32.25" customHeight="1">
      <c r="A51" s="62">
        <v>31</v>
      </c>
      <c r="B51" s="56" t="s">
        <v>26</v>
      </c>
      <c r="C51" s="75" t="s">
        <v>145</v>
      </c>
      <c r="D51" s="57" t="s">
        <v>145</v>
      </c>
      <c r="E51" s="46" t="s">
        <v>137</v>
      </c>
      <c r="F51" s="21" t="s">
        <v>137</v>
      </c>
      <c r="G51" s="60">
        <v>203</v>
      </c>
      <c r="H51" s="58">
        <v>203</v>
      </c>
      <c r="I51" s="19" t="s">
        <v>30</v>
      </c>
      <c r="J51" s="53"/>
      <c r="K51" s="61" t="s">
        <v>146</v>
      </c>
      <c r="L51" s="61" t="s">
        <v>147</v>
      </c>
      <c r="M51" s="52"/>
      <c r="N51" s="16"/>
      <c r="O51" s="52"/>
      <c r="P51" s="52"/>
    </row>
    <row r="52" spans="1:16" ht="32.25" customHeight="1">
      <c r="A52" s="62">
        <v>32</v>
      </c>
      <c r="B52" s="56" t="s">
        <v>26</v>
      </c>
      <c r="C52" s="76" t="s">
        <v>148</v>
      </c>
      <c r="D52" s="57" t="s">
        <v>148</v>
      </c>
      <c r="E52" s="46" t="s">
        <v>137</v>
      </c>
      <c r="F52" s="21" t="s">
        <v>137</v>
      </c>
      <c r="G52" s="60">
        <v>8</v>
      </c>
      <c r="H52" s="58">
        <v>8</v>
      </c>
      <c r="I52" s="19" t="s">
        <v>30</v>
      </c>
      <c r="J52" s="53"/>
      <c r="K52" s="61" t="s">
        <v>146</v>
      </c>
      <c r="L52" s="61" t="s">
        <v>147</v>
      </c>
      <c r="M52" s="52"/>
      <c r="N52" s="16"/>
      <c r="O52" s="52"/>
      <c r="P52" s="52"/>
    </row>
    <row r="53" spans="1:16" ht="32.25" customHeight="1">
      <c r="A53" s="62">
        <v>33</v>
      </c>
      <c r="B53" s="56" t="s">
        <v>26</v>
      </c>
      <c r="C53" s="21">
        <v>437</v>
      </c>
      <c r="D53" s="57" t="s">
        <v>149</v>
      </c>
      <c r="E53" s="46" t="s">
        <v>137</v>
      </c>
      <c r="F53" s="21" t="s">
        <v>137</v>
      </c>
      <c r="G53" s="60">
        <v>596</v>
      </c>
      <c r="H53" s="58">
        <v>596</v>
      </c>
      <c r="I53" s="19" t="s">
        <v>30</v>
      </c>
      <c r="J53" s="53"/>
      <c r="K53" s="61" t="s">
        <v>146</v>
      </c>
      <c r="L53" s="61" t="s">
        <v>147</v>
      </c>
      <c r="M53" s="52"/>
      <c r="N53" s="16"/>
      <c r="O53" s="52"/>
      <c r="P53" s="52"/>
    </row>
    <row r="54" spans="1:16" ht="32.25" customHeight="1">
      <c r="A54" s="62">
        <v>34</v>
      </c>
      <c r="B54" s="56" t="s">
        <v>26</v>
      </c>
      <c r="C54" s="59" t="s">
        <v>150</v>
      </c>
      <c r="D54" s="57" t="s">
        <v>150</v>
      </c>
      <c r="E54" s="46" t="s">
        <v>137</v>
      </c>
      <c r="F54" s="59" t="s">
        <v>137</v>
      </c>
      <c r="G54" s="60">
        <v>13</v>
      </c>
      <c r="H54" s="58">
        <v>13</v>
      </c>
      <c r="I54" s="19" t="s">
        <v>30</v>
      </c>
      <c r="J54" s="53"/>
      <c r="K54" s="61" t="s">
        <v>146</v>
      </c>
      <c r="L54" s="61" t="s">
        <v>147</v>
      </c>
      <c r="M54" s="52"/>
      <c r="N54" s="16"/>
      <c r="O54" s="52"/>
      <c r="P54" s="46"/>
    </row>
    <row r="55" spans="1:16" ht="32.25" customHeight="1">
      <c r="A55" s="62">
        <v>35</v>
      </c>
      <c r="B55" s="56" t="s">
        <v>26</v>
      </c>
      <c r="C55" s="59" t="s">
        <v>151</v>
      </c>
      <c r="D55" s="57" t="s">
        <v>151</v>
      </c>
      <c r="E55" s="46" t="s">
        <v>137</v>
      </c>
      <c r="F55" s="59" t="s">
        <v>137</v>
      </c>
      <c r="G55" s="60">
        <v>238</v>
      </c>
      <c r="H55" s="58">
        <v>238</v>
      </c>
      <c r="I55" s="19" t="s">
        <v>30</v>
      </c>
      <c r="J55" s="53"/>
      <c r="K55" s="61" t="s">
        <v>146</v>
      </c>
      <c r="L55" s="61" t="s">
        <v>147</v>
      </c>
      <c r="M55" s="52"/>
      <c r="N55" s="16"/>
      <c r="O55" s="52"/>
      <c r="P55" s="46"/>
    </row>
    <row r="56" spans="1:16" ht="32.25" customHeight="1">
      <c r="A56" s="62">
        <v>36</v>
      </c>
      <c r="B56" s="56" t="s">
        <v>113</v>
      </c>
      <c r="C56" s="59" t="s">
        <v>152</v>
      </c>
      <c r="D56" s="59" t="s">
        <v>153</v>
      </c>
      <c r="E56" s="55" t="s">
        <v>154</v>
      </c>
      <c r="F56" s="33" t="s">
        <v>154</v>
      </c>
      <c r="G56" s="34">
        <v>872</v>
      </c>
      <c r="H56" s="35">
        <v>547</v>
      </c>
      <c r="I56" s="36" t="s">
        <v>30</v>
      </c>
      <c r="J56" s="37"/>
      <c r="K56" s="64" t="s">
        <v>146</v>
      </c>
      <c r="L56" s="64" t="s">
        <v>155</v>
      </c>
      <c r="M56" s="17"/>
      <c r="N56" s="67"/>
      <c r="O56" s="66"/>
      <c r="P56" s="78"/>
    </row>
    <row r="57" spans="1:16" ht="32.25" customHeight="1">
      <c r="A57" s="62">
        <v>37</v>
      </c>
      <c r="B57" s="56" t="s">
        <v>113</v>
      </c>
      <c r="C57" s="22" t="s">
        <v>156</v>
      </c>
      <c r="D57" s="22" t="s">
        <v>156</v>
      </c>
      <c r="E57" s="50" t="s">
        <v>137</v>
      </c>
      <c r="F57" s="22" t="s">
        <v>137</v>
      </c>
      <c r="G57" s="60">
        <v>28</v>
      </c>
      <c r="H57" s="58">
        <v>28</v>
      </c>
      <c r="I57" s="19" t="s">
        <v>30</v>
      </c>
      <c r="J57" s="47"/>
      <c r="K57" s="61" t="s">
        <v>146</v>
      </c>
      <c r="L57" s="61" t="s">
        <v>147</v>
      </c>
      <c r="M57" s="44"/>
      <c r="N57" s="45"/>
      <c r="O57" s="44"/>
      <c r="P57" s="47"/>
    </row>
    <row r="58" spans="1:16" ht="32.25" customHeight="1">
      <c r="A58" s="62">
        <v>38</v>
      </c>
      <c r="B58" s="56" t="s">
        <v>113</v>
      </c>
      <c r="C58" s="22" t="s">
        <v>157</v>
      </c>
      <c r="D58" s="22" t="s">
        <v>157</v>
      </c>
      <c r="E58" s="50" t="s">
        <v>137</v>
      </c>
      <c r="F58" s="22" t="s">
        <v>137</v>
      </c>
      <c r="G58" s="60">
        <v>83</v>
      </c>
      <c r="H58" s="58">
        <v>83</v>
      </c>
      <c r="I58" s="19" t="s">
        <v>30</v>
      </c>
      <c r="J58" s="47"/>
      <c r="K58" s="61" t="s">
        <v>146</v>
      </c>
      <c r="L58" s="61" t="s">
        <v>147</v>
      </c>
      <c r="M58" s="44"/>
      <c r="N58" s="45"/>
      <c r="O58" s="44"/>
      <c r="P58" s="47"/>
    </row>
    <row r="59" spans="1:16" ht="32.25" customHeight="1">
      <c r="A59" s="62">
        <v>39</v>
      </c>
      <c r="B59" s="56" t="s">
        <v>113</v>
      </c>
      <c r="C59" s="22" t="s">
        <v>158</v>
      </c>
      <c r="D59" s="22" t="s">
        <v>158</v>
      </c>
      <c r="E59" s="50" t="s">
        <v>137</v>
      </c>
      <c r="F59" s="22" t="s">
        <v>137</v>
      </c>
      <c r="G59" s="60">
        <v>106</v>
      </c>
      <c r="H59" s="58">
        <v>106</v>
      </c>
      <c r="I59" s="19" t="s">
        <v>30</v>
      </c>
      <c r="J59" s="47"/>
      <c r="K59" s="61" t="s">
        <v>146</v>
      </c>
      <c r="L59" s="61" t="s">
        <v>147</v>
      </c>
      <c r="M59" s="44"/>
      <c r="N59" s="45"/>
      <c r="O59" s="44"/>
      <c r="P59" s="47"/>
    </row>
    <row r="60" spans="1:16" ht="32.25" customHeight="1">
      <c r="A60" s="62"/>
      <c r="B60" s="56"/>
      <c r="C60" s="62"/>
      <c r="D60" s="62"/>
      <c r="E60" s="49"/>
      <c r="F60" s="62"/>
      <c r="G60" s="60"/>
      <c r="H60" s="25"/>
      <c r="I60" s="19"/>
      <c r="J60" s="48"/>
      <c r="K60" s="39"/>
      <c r="L60" s="63"/>
      <c r="M60" s="44"/>
      <c r="N60" s="45" t="s">
        <v>159</v>
      </c>
      <c r="O60" s="68"/>
      <c r="P60" s="47"/>
    </row>
    <row r="61" spans="1:16" ht="32.25" customHeight="1">
      <c r="A61" s="183" t="s">
        <v>373</v>
      </c>
      <c r="B61" s="184"/>
      <c r="C61" s="184"/>
      <c r="D61" s="184"/>
      <c r="E61" s="184"/>
      <c r="F61" s="185"/>
      <c r="G61" s="186"/>
      <c r="H61" s="204">
        <v>21727</v>
      </c>
      <c r="I61" s="205"/>
      <c r="J61" s="187"/>
      <c r="K61" s="206" t="s">
        <v>374</v>
      </c>
      <c r="L61" s="188"/>
      <c r="M61" s="189"/>
      <c r="N61" s="190"/>
      <c r="O61" s="189"/>
      <c r="P61" s="191"/>
    </row>
  </sheetData>
  <mergeCells count="17">
    <mergeCell ref="A61:F61"/>
    <mergeCell ref="I6:I7"/>
    <mergeCell ref="J6:J7"/>
    <mergeCell ref="K6:L6"/>
    <mergeCell ref="M6:O6"/>
    <mergeCell ref="P6:P7"/>
    <mergeCell ref="A6:A7"/>
    <mergeCell ref="B6:B7"/>
    <mergeCell ref="C6:D6"/>
    <mergeCell ref="E6:F6"/>
    <mergeCell ref="G6:H6"/>
    <mergeCell ref="A1:P1"/>
    <mergeCell ref="N2:P2"/>
    <mergeCell ref="E3:M4"/>
    <mergeCell ref="N3:P3"/>
    <mergeCell ref="A4:D4"/>
    <mergeCell ref="N4:P4"/>
  </mergeCells>
  <phoneticPr fontId="4" type="noConversion"/>
  <pageMargins left="0.7" right="0.7" top="0.75" bottom="0.75" header="0.3" footer="0.3"/>
  <pageSetup paperSize="9" orientation="portrait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0"/>
  <sheetViews>
    <sheetView workbookViewId="0">
      <selection sqref="A1:Q1"/>
    </sheetView>
  </sheetViews>
  <sheetFormatPr defaultRowHeight="16.5"/>
  <cols>
    <col min="1" max="1" width="5.375" customWidth="1"/>
    <col min="2" max="2" width="17.875" hidden="1" customWidth="1"/>
    <col min="3" max="3" width="17.875" bestFit="1" customWidth="1"/>
    <col min="4" max="5" width="7.125" bestFit="1" customWidth="1"/>
    <col min="6" max="7" width="5.25" bestFit="1" customWidth="1"/>
    <col min="8" max="8" width="9.625" customWidth="1"/>
    <col min="9" max="9" width="9.375" bestFit="1" customWidth="1"/>
    <col min="10" max="10" width="11.125" bestFit="1" customWidth="1"/>
    <col min="11" max="11" width="5.375" customWidth="1"/>
    <col min="12" max="12" width="13.125" bestFit="1" customWidth="1"/>
    <col min="13" max="13" width="7.25" bestFit="1" customWidth="1"/>
    <col min="14" max="14" width="23.5" customWidth="1"/>
    <col min="15" max="15" width="7.25" bestFit="1" customWidth="1"/>
    <col min="16" max="16" width="29.75" customWidth="1"/>
    <col min="17" max="17" width="12.25" bestFit="1" customWidth="1"/>
  </cols>
  <sheetData>
    <row r="1" spans="1:17" ht="31.5">
      <c r="A1" s="169" t="s">
        <v>160</v>
      </c>
      <c r="B1" s="169"/>
      <c r="C1" s="169"/>
      <c r="D1" s="169"/>
      <c r="E1" s="169"/>
      <c r="F1" s="169"/>
      <c r="G1" s="169"/>
      <c r="H1" s="169"/>
      <c r="I1" s="169"/>
      <c r="J1" s="169"/>
      <c r="K1" s="169"/>
      <c r="L1" s="169"/>
      <c r="M1" s="169"/>
      <c r="N1" s="169"/>
      <c r="O1" s="169"/>
      <c r="P1" s="169"/>
      <c r="Q1" s="169"/>
    </row>
    <row r="2" spans="1:17">
      <c r="A2" s="79"/>
      <c r="B2" s="79"/>
      <c r="C2" s="79"/>
      <c r="D2" s="79"/>
      <c r="E2" s="87"/>
      <c r="F2" s="79"/>
      <c r="G2" s="79"/>
      <c r="H2" s="88"/>
      <c r="I2" s="88"/>
      <c r="J2" s="88"/>
      <c r="K2" s="80"/>
      <c r="L2" s="80"/>
      <c r="M2" s="79"/>
      <c r="N2" s="79"/>
      <c r="O2" s="81"/>
      <c r="P2" s="170" t="s">
        <v>161</v>
      </c>
      <c r="Q2" s="170"/>
    </row>
    <row r="3" spans="1:17">
      <c r="A3" s="83"/>
      <c r="B3" s="83"/>
      <c r="C3" s="83"/>
      <c r="D3" s="83"/>
      <c r="E3" s="83"/>
      <c r="F3" s="85"/>
      <c r="G3" s="171" t="s">
        <v>2</v>
      </c>
      <c r="H3" s="171"/>
      <c r="I3" s="171"/>
      <c r="J3" s="171"/>
      <c r="K3" s="171"/>
      <c r="L3" s="171"/>
      <c r="M3" s="171"/>
      <c r="N3" s="171"/>
      <c r="O3" s="171"/>
      <c r="P3" s="170" t="s">
        <v>162</v>
      </c>
      <c r="Q3" s="170"/>
    </row>
    <row r="4" spans="1:17">
      <c r="A4" s="172" t="s">
        <v>163</v>
      </c>
      <c r="B4" s="172"/>
      <c r="C4" s="172"/>
      <c r="D4" s="172"/>
      <c r="E4" s="172"/>
      <c r="F4" s="172"/>
      <c r="G4" s="171"/>
      <c r="H4" s="171"/>
      <c r="I4" s="171"/>
      <c r="J4" s="171"/>
      <c r="K4" s="171"/>
      <c r="L4" s="171"/>
      <c r="M4" s="171"/>
      <c r="N4" s="171"/>
      <c r="O4" s="171"/>
      <c r="P4" s="173" t="s">
        <v>164</v>
      </c>
      <c r="Q4" s="173"/>
    </row>
    <row r="5" spans="1:17" ht="18.75">
      <c r="A5" s="82"/>
      <c r="B5" s="82"/>
      <c r="C5" s="82"/>
      <c r="D5" s="82"/>
      <c r="E5" s="82"/>
      <c r="F5" s="85"/>
      <c r="G5" s="85"/>
      <c r="H5" s="85"/>
      <c r="I5" s="85"/>
      <c r="J5" s="85"/>
      <c r="K5" s="85"/>
      <c r="L5" s="85"/>
      <c r="M5" s="85"/>
      <c r="N5" s="85"/>
      <c r="O5" s="85"/>
      <c r="P5" s="86"/>
      <c r="Q5" s="86"/>
    </row>
    <row r="6" spans="1:17" ht="28.5" customHeight="1">
      <c r="A6" s="174" t="s">
        <v>165</v>
      </c>
      <c r="B6" s="174" t="s">
        <v>166</v>
      </c>
      <c r="C6" s="175" t="s">
        <v>7</v>
      </c>
      <c r="D6" s="175" t="s">
        <v>8</v>
      </c>
      <c r="E6" s="175"/>
      <c r="F6" s="175" t="s">
        <v>9</v>
      </c>
      <c r="G6" s="175"/>
      <c r="H6" s="168" t="s">
        <v>10</v>
      </c>
      <c r="I6" s="168"/>
      <c r="J6" s="168"/>
      <c r="K6" s="167" t="s">
        <v>11</v>
      </c>
      <c r="L6" s="167" t="s">
        <v>12</v>
      </c>
      <c r="M6" s="167" t="s">
        <v>167</v>
      </c>
      <c r="N6" s="167"/>
      <c r="O6" s="167" t="s">
        <v>168</v>
      </c>
      <c r="P6" s="167"/>
      <c r="Q6" s="167" t="s">
        <v>15</v>
      </c>
    </row>
    <row r="7" spans="1:17" ht="28.5" customHeight="1">
      <c r="A7" s="167"/>
      <c r="B7" s="167"/>
      <c r="C7" s="175"/>
      <c r="D7" s="84" t="s">
        <v>16</v>
      </c>
      <c r="E7" s="84" t="s">
        <v>17</v>
      </c>
      <c r="F7" s="84" t="s">
        <v>18</v>
      </c>
      <c r="G7" s="84" t="s">
        <v>19</v>
      </c>
      <c r="H7" s="89" t="s">
        <v>21</v>
      </c>
      <c r="I7" s="89" t="s">
        <v>169</v>
      </c>
      <c r="J7" s="89" t="s">
        <v>170</v>
      </c>
      <c r="K7" s="167"/>
      <c r="L7" s="167"/>
      <c r="M7" s="90" t="s">
        <v>171</v>
      </c>
      <c r="N7" s="90" t="s">
        <v>172</v>
      </c>
      <c r="O7" s="90" t="s">
        <v>171</v>
      </c>
      <c r="P7" s="90" t="s">
        <v>172</v>
      </c>
      <c r="Q7" s="167"/>
    </row>
    <row r="8" spans="1:17" ht="28.5" customHeight="1">
      <c r="A8" s="101">
        <v>1</v>
      </c>
      <c r="B8" s="102" t="s">
        <v>26</v>
      </c>
      <c r="C8" s="102" t="s">
        <v>26</v>
      </c>
      <c r="D8" s="103" t="s">
        <v>27</v>
      </c>
      <c r="E8" s="104" t="s">
        <v>28</v>
      </c>
      <c r="F8" s="96" t="s">
        <v>29</v>
      </c>
      <c r="G8" s="105" t="s">
        <v>29</v>
      </c>
      <c r="H8" s="106">
        <v>629</v>
      </c>
      <c r="I8" s="192">
        <v>104</v>
      </c>
      <c r="J8" s="192">
        <f>H8-I8</f>
        <v>525</v>
      </c>
      <c r="K8" s="95"/>
      <c r="L8" s="95" t="s">
        <v>173</v>
      </c>
      <c r="M8" s="121" t="s">
        <v>174</v>
      </c>
      <c r="N8" s="121" t="s">
        <v>175</v>
      </c>
      <c r="O8" s="107" t="s">
        <v>31</v>
      </c>
      <c r="P8" s="122" t="s">
        <v>176</v>
      </c>
      <c r="Q8" s="95"/>
    </row>
    <row r="9" spans="1:17" ht="28.5" customHeight="1">
      <c r="A9" s="101">
        <v>2</v>
      </c>
      <c r="B9" s="102" t="s">
        <v>26</v>
      </c>
      <c r="C9" s="102" t="s">
        <v>26</v>
      </c>
      <c r="D9" s="103" t="s">
        <v>33</v>
      </c>
      <c r="E9" s="104" t="s">
        <v>34</v>
      </c>
      <c r="F9" s="91" t="s">
        <v>29</v>
      </c>
      <c r="G9" s="108" t="s">
        <v>29</v>
      </c>
      <c r="H9" s="106">
        <v>123</v>
      </c>
      <c r="I9" s="192"/>
      <c r="J9" s="192">
        <f t="shared" ref="J9:J29" si="0">H9-I9</f>
        <v>123</v>
      </c>
      <c r="K9" s="95"/>
      <c r="L9" s="95" t="s">
        <v>177</v>
      </c>
      <c r="M9" s="121" t="s">
        <v>174</v>
      </c>
      <c r="N9" s="121" t="s">
        <v>175</v>
      </c>
      <c r="O9" s="107" t="s">
        <v>31</v>
      </c>
      <c r="P9" s="122" t="s">
        <v>176</v>
      </c>
      <c r="Q9" s="95"/>
    </row>
    <row r="10" spans="1:17" ht="28.5" customHeight="1">
      <c r="A10" s="101">
        <v>3</v>
      </c>
      <c r="B10" s="102" t="s">
        <v>26</v>
      </c>
      <c r="C10" s="102" t="s">
        <v>26</v>
      </c>
      <c r="D10" s="109" t="s">
        <v>35</v>
      </c>
      <c r="E10" s="104" t="s">
        <v>36</v>
      </c>
      <c r="F10" s="91" t="s">
        <v>29</v>
      </c>
      <c r="G10" s="110" t="s">
        <v>29</v>
      </c>
      <c r="H10" s="106">
        <v>218</v>
      </c>
      <c r="I10" s="192"/>
      <c r="J10" s="192">
        <f t="shared" si="0"/>
        <v>218</v>
      </c>
      <c r="K10" s="95"/>
      <c r="L10" s="95" t="s">
        <v>177</v>
      </c>
      <c r="M10" s="121" t="s">
        <v>174</v>
      </c>
      <c r="N10" s="121" t="s">
        <v>175</v>
      </c>
      <c r="O10" s="111" t="s">
        <v>31</v>
      </c>
      <c r="P10" s="122" t="s">
        <v>176</v>
      </c>
      <c r="Q10" s="95"/>
    </row>
    <row r="11" spans="1:17" ht="28.5" customHeight="1">
      <c r="A11" s="101">
        <v>4</v>
      </c>
      <c r="B11" s="102" t="s">
        <v>26</v>
      </c>
      <c r="C11" s="102" t="s">
        <v>26</v>
      </c>
      <c r="D11" s="109" t="s">
        <v>37</v>
      </c>
      <c r="E11" s="104" t="s">
        <v>38</v>
      </c>
      <c r="F11" s="91" t="s">
        <v>29</v>
      </c>
      <c r="G11" s="112" t="s">
        <v>29</v>
      </c>
      <c r="H11" s="113">
        <v>513</v>
      </c>
      <c r="I11" s="192"/>
      <c r="J11" s="192">
        <f t="shared" si="0"/>
        <v>513</v>
      </c>
      <c r="K11" s="95"/>
      <c r="L11" s="95" t="s">
        <v>178</v>
      </c>
      <c r="M11" s="91" t="s">
        <v>179</v>
      </c>
      <c r="N11" s="121" t="s">
        <v>180</v>
      </c>
      <c r="O11" s="112" t="s">
        <v>39</v>
      </c>
      <c r="P11" s="112" t="s">
        <v>181</v>
      </c>
      <c r="Q11" s="95"/>
    </row>
    <row r="12" spans="1:17" ht="28.5" customHeight="1">
      <c r="A12" s="101">
        <v>5</v>
      </c>
      <c r="B12" s="102" t="s">
        <v>26</v>
      </c>
      <c r="C12" s="102" t="s">
        <v>26</v>
      </c>
      <c r="D12" s="110" t="s">
        <v>46</v>
      </c>
      <c r="E12" s="114" t="s">
        <v>47</v>
      </c>
      <c r="F12" s="91" t="s">
        <v>48</v>
      </c>
      <c r="G12" s="112" t="s">
        <v>48</v>
      </c>
      <c r="H12" s="113">
        <v>374</v>
      </c>
      <c r="I12" s="192"/>
      <c r="J12" s="192">
        <f t="shared" si="0"/>
        <v>374</v>
      </c>
      <c r="K12" s="98"/>
      <c r="L12" s="97" t="s">
        <v>182</v>
      </c>
      <c r="M12" s="99" t="s">
        <v>64</v>
      </c>
      <c r="N12" s="121" t="s">
        <v>183</v>
      </c>
      <c r="O12" s="112" t="s">
        <v>49</v>
      </c>
      <c r="P12" s="112" t="s">
        <v>184</v>
      </c>
      <c r="Q12" s="91"/>
    </row>
    <row r="13" spans="1:17" ht="28.5" customHeight="1">
      <c r="A13" s="101">
        <v>6</v>
      </c>
      <c r="B13" s="102" t="s">
        <v>26</v>
      </c>
      <c r="C13" s="102" t="s">
        <v>26</v>
      </c>
      <c r="D13" s="110" t="s">
        <v>51</v>
      </c>
      <c r="E13" s="104" t="s">
        <v>52</v>
      </c>
      <c r="F13" s="91" t="s">
        <v>43</v>
      </c>
      <c r="G13" s="115" t="s">
        <v>48</v>
      </c>
      <c r="H13" s="106">
        <v>78</v>
      </c>
      <c r="I13" s="192"/>
      <c r="J13" s="192">
        <f t="shared" si="0"/>
        <v>78</v>
      </c>
      <c r="K13" s="98"/>
      <c r="L13" s="97" t="s">
        <v>182</v>
      </c>
      <c r="M13" s="99" t="s">
        <v>64</v>
      </c>
      <c r="N13" s="121" t="s">
        <v>183</v>
      </c>
      <c r="O13" s="111" t="s">
        <v>53</v>
      </c>
      <c r="P13" s="111" t="s">
        <v>185</v>
      </c>
      <c r="Q13" s="91"/>
    </row>
    <row r="14" spans="1:17" ht="28.5" customHeight="1">
      <c r="A14" s="101">
        <v>7</v>
      </c>
      <c r="B14" s="102" t="s">
        <v>26</v>
      </c>
      <c r="C14" s="102" t="s">
        <v>26</v>
      </c>
      <c r="D14" s="110" t="s">
        <v>55</v>
      </c>
      <c r="E14" s="104" t="s">
        <v>56</v>
      </c>
      <c r="F14" s="94" t="s">
        <v>29</v>
      </c>
      <c r="G14" s="116" t="s">
        <v>29</v>
      </c>
      <c r="H14" s="117">
        <v>112</v>
      </c>
      <c r="I14" s="192"/>
      <c r="J14" s="192">
        <f t="shared" si="0"/>
        <v>112</v>
      </c>
      <c r="K14" s="98"/>
      <c r="L14" s="100" t="s">
        <v>178</v>
      </c>
      <c r="M14" s="92" t="s">
        <v>57</v>
      </c>
      <c r="N14" s="121" t="s">
        <v>186</v>
      </c>
      <c r="O14" s="107" t="s">
        <v>57</v>
      </c>
      <c r="P14" s="107" t="s">
        <v>186</v>
      </c>
      <c r="Q14" s="91"/>
    </row>
    <row r="15" spans="1:17" ht="28.5" customHeight="1">
      <c r="A15" s="101">
        <v>8</v>
      </c>
      <c r="B15" s="102" t="s">
        <v>26</v>
      </c>
      <c r="C15" s="102" t="s">
        <v>26</v>
      </c>
      <c r="D15" s="115" t="s">
        <v>62</v>
      </c>
      <c r="E15" s="104" t="s">
        <v>63</v>
      </c>
      <c r="F15" s="94" t="s">
        <v>48</v>
      </c>
      <c r="G15" s="108" t="s">
        <v>48</v>
      </c>
      <c r="H15" s="117">
        <v>258</v>
      </c>
      <c r="I15" s="192"/>
      <c r="J15" s="192">
        <f t="shared" si="0"/>
        <v>258</v>
      </c>
      <c r="K15" s="98"/>
      <c r="L15" s="97" t="s">
        <v>182</v>
      </c>
      <c r="M15" s="99" t="s">
        <v>64</v>
      </c>
      <c r="N15" s="121" t="s">
        <v>183</v>
      </c>
      <c r="O15" s="107" t="s">
        <v>64</v>
      </c>
      <c r="P15" s="107" t="s">
        <v>183</v>
      </c>
      <c r="Q15" s="91"/>
    </row>
    <row r="16" spans="1:17" ht="28.5" customHeight="1">
      <c r="A16" s="101">
        <v>9</v>
      </c>
      <c r="B16" s="102" t="s">
        <v>26</v>
      </c>
      <c r="C16" s="102" t="s">
        <v>26</v>
      </c>
      <c r="D16" s="110" t="s">
        <v>66</v>
      </c>
      <c r="E16" s="104" t="s">
        <v>67</v>
      </c>
      <c r="F16" s="91" t="s">
        <v>29</v>
      </c>
      <c r="G16" s="108" t="s">
        <v>29</v>
      </c>
      <c r="H16" s="118">
        <v>1377</v>
      </c>
      <c r="I16" s="192"/>
      <c r="J16" s="192">
        <f t="shared" si="0"/>
        <v>1377</v>
      </c>
      <c r="K16" s="98"/>
      <c r="L16" s="100" t="s">
        <v>178</v>
      </c>
      <c r="M16" s="92" t="s">
        <v>57</v>
      </c>
      <c r="N16" s="121" t="s">
        <v>186</v>
      </c>
      <c r="O16" s="119" t="s">
        <v>31</v>
      </c>
      <c r="P16" s="107" t="s">
        <v>176</v>
      </c>
      <c r="Q16" s="91"/>
    </row>
    <row r="17" spans="1:17" ht="28.5" customHeight="1">
      <c r="A17" s="101">
        <v>10</v>
      </c>
      <c r="B17" s="102" t="s">
        <v>26</v>
      </c>
      <c r="C17" s="102" t="s">
        <v>26</v>
      </c>
      <c r="D17" s="105">
        <v>123</v>
      </c>
      <c r="E17" s="104" t="s">
        <v>68</v>
      </c>
      <c r="F17" s="91" t="s">
        <v>29</v>
      </c>
      <c r="G17" s="105" t="s">
        <v>29</v>
      </c>
      <c r="H17" s="117">
        <v>28</v>
      </c>
      <c r="I17" s="192"/>
      <c r="J17" s="192">
        <f t="shared" si="0"/>
        <v>28</v>
      </c>
      <c r="K17" s="98"/>
      <c r="L17" s="100" t="s">
        <v>178</v>
      </c>
      <c r="M17" s="92" t="s">
        <v>57</v>
      </c>
      <c r="N17" s="121" t="s">
        <v>186</v>
      </c>
      <c r="O17" s="107" t="s">
        <v>31</v>
      </c>
      <c r="P17" s="107" t="s">
        <v>176</v>
      </c>
      <c r="Q17" s="91"/>
    </row>
    <row r="18" spans="1:17" ht="28.5" customHeight="1">
      <c r="A18" s="101">
        <v>11</v>
      </c>
      <c r="B18" s="102" t="s">
        <v>26</v>
      </c>
      <c r="C18" s="102" t="s">
        <v>26</v>
      </c>
      <c r="D18" s="105">
        <v>123</v>
      </c>
      <c r="E18" s="104" t="s">
        <v>69</v>
      </c>
      <c r="F18" s="91" t="s">
        <v>29</v>
      </c>
      <c r="G18" s="105" t="s">
        <v>29</v>
      </c>
      <c r="H18" s="117">
        <v>68</v>
      </c>
      <c r="I18" s="192"/>
      <c r="J18" s="192">
        <f t="shared" si="0"/>
        <v>68</v>
      </c>
      <c r="K18" s="98"/>
      <c r="L18" s="100" t="s">
        <v>178</v>
      </c>
      <c r="M18" s="92" t="s">
        <v>57</v>
      </c>
      <c r="N18" s="121" t="s">
        <v>186</v>
      </c>
      <c r="O18" s="107" t="s">
        <v>31</v>
      </c>
      <c r="P18" s="107" t="s">
        <v>176</v>
      </c>
      <c r="Q18" s="91"/>
    </row>
    <row r="19" spans="1:17" ht="28.5" customHeight="1">
      <c r="A19" s="101">
        <v>12</v>
      </c>
      <c r="B19" s="102" t="s">
        <v>26</v>
      </c>
      <c r="C19" s="102" t="s">
        <v>26</v>
      </c>
      <c r="D19" s="115" t="s">
        <v>70</v>
      </c>
      <c r="E19" s="104" t="s">
        <v>71</v>
      </c>
      <c r="F19" s="91" t="s">
        <v>48</v>
      </c>
      <c r="G19" s="105" t="s">
        <v>29</v>
      </c>
      <c r="H19" s="117">
        <v>1126</v>
      </c>
      <c r="I19" s="192"/>
      <c r="J19" s="192">
        <f t="shared" si="0"/>
        <v>1126</v>
      </c>
      <c r="K19" s="98"/>
      <c r="L19" s="97" t="s">
        <v>178</v>
      </c>
      <c r="M19" s="93" t="s">
        <v>187</v>
      </c>
      <c r="N19" s="121" t="s">
        <v>188</v>
      </c>
      <c r="O19" s="107" t="s">
        <v>72</v>
      </c>
      <c r="P19" s="107" t="s">
        <v>189</v>
      </c>
      <c r="Q19" s="91"/>
    </row>
    <row r="20" spans="1:17" ht="28.5" customHeight="1">
      <c r="A20" s="101">
        <v>13</v>
      </c>
      <c r="B20" s="102" t="s">
        <v>26</v>
      </c>
      <c r="C20" s="102" t="s">
        <v>26</v>
      </c>
      <c r="D20" s="110" t="s">
        <v>74</v>
      </c>
      <c r="E20" s="104" t="s">
        <v>75</v>
      </c>
      <c r="F20" s="91" t="s">
        <v>48</v>
      </c>
      <c r="G20" s="105" t="s">
        <v>29</v>
      </c>
      <c r="H20" s="117">
        <v>1991</v>
      </c>
      <c r="I20" s="192"/>
      <c r="J20" s="192">
        <f t="shared" si="0"/>
        <v>1991</v>
      </c>
      <c r="K20" s="98"/>
      <c r="L20" s="97" t="s">
        <v>178</v>
      </c>
      <c r="M20" s="93" t="s">
        <v>111</v>
      </c>
      <c r="N20" s="121" t="s">
        <v>190</v>
      </c>
      <c r="O20" s="107" t="s">
        <v>77</v>
      </c>
      <c r="P20" s="107" t="s">
        <v>191</v>
      </c>
      <c r="Q20" s="91"/>
    </row>
    <row r="21" spans="1:17" ht="28.5" customHeight="1">
      <c r="A21" s="101">
        <v>14</v>
      </c>
      <c r="B21" s="102" t="s">
        <v>26</v>
      </c>
      <c r="C21" s="102" t="s">
        <v>26</v>
      </c>
      <c r="D21" s="120">
        <v>134</v>
      </c>
      <c r="E21" s="104" t="s">
        <v>105</v>
      </c>
      <c r="F21" s="91" t="s">
        <v>48</v>
      </c>
      <c r="G21" s="105" t="s">
        <v>29</v>
      </c>
      <c r="H21" s="106">
        <v>1693</v>
      </c>
      <c r="I21" s="193"/>
      <c r="J21" s="192">
        <f t="shared" si="0"/>
        <v>1693</v>
      </c>
      <c r="K21" s="98"/>
      <c r="L21" s="97" t="s">
        <v>178</v>
      </c>
      <c r="M21" s="91" t="s">
        <v>64</v>
      </c>
      <c r="N21" s="121" t="s">
        <v>183</v>
      </c>
      <c r="O21" s="111" t="s">
        <v>106</v>
      </c>
      <c r="P21" s="107" t="s">
        <v>192</v>
      </c>
      <c r="Q21" s="91"/>
    </row>
    <row r="22" spans="1:17" ht="28.5" customHeight="1">
      <c r="A22" s="101">
        <v>15</v>
      </c>
      <c r="B22" s="102" t="s">
        <v>26</v>
      </c>
      <c r="C22" s="102" t="s">
        <v>26</v>
      </c>
      <c r="D22" s="120" t="s">
        <v>108</v>
      </c>
      <c r="E22" s="104" t="s">
        <v>108</v>
      </c>
      <c r="F22" s="91" t="s">
        <v>48</v>
      </c>
      <c r="G22" s="105" t="s">
        <v>29</v>
      </c>
      <c r="H22" s="106">
        <v>1276</v>
      </c>
      <c r="I22" s="192"/>
      <c r="J22" s="192">
        <f t="shared" si="0"/>
        <v>1276</v>
      </c>
      <c r="K22" s="98"/>
      <c r="L22" s="97" t="s">
        <v>178</v>
      </c>
      <c r="M22" s="93" t="s">
        <v>64</v>
      </c>
      <c r="N22" s="121" t="s">
        <v>183</v>
      </c>
      <c r="O22" s="111" t="s">
        <v>106</v>
      </c>
      <c r="P22" s="107" t="s">
        <v>193</v>
      </c>
      <c r="Q22" s="91"/>
    </row>
    <row r="23" spans="1:17" ht="28.5" customHeight="1">
      <c r="A23" s="101">
        <v>16</v>
      </c>
      <c r="B23" s="102" t="s">
        <v>26</v>
      </c>
      <c r="C23" s="102" t="s">
        <v>26</v>
      </c>
      <c r="D23" s="120" t="s">
        <v>110</v>
      </c>
      <c r="E23" s="104" t="s">
        <v>110</v>
      </c>
      <c r="F23" s="91" t="s">
        <v>48</v>
      </c>
      <c r="G23" s="105" t="s">
        <v>29</v>
      </c>
      <c r="H23" s="106">
        <v>2129</v>
      </c>
      <c r="I23" s="192"/>
      <c r="J23" s="192">
        <f t="shared" si="0"/>
        <v>2129</v>
      </c>
      <c r="K23" s="98"/>
      <c r="L23" s="97" t="s">
        <v>178</v>
      </c>
      <c r="M23" s="93" t="s">
        <v>187</v>
      </c>
      <c r="N23" s="121" t="s">
        <v>188</v>
      </c>
      <c r="O23" s="111" t="s">
        <v>111</v>
      </c>
      <c r="P23" s="107" t="s">
        <v>194</v>
      </c>
      <c r="Q23" s="91"/>
    </row>
    <row r="24" spans="1:17" ht="28.5" customHeight="1">
      <c r="A24" s="101">
        <v>17</v>
      </c>
      <c r="B24" s="102" t="s">
        <v>113</v>
      </c>
      <c r="C24" s="102" t="s">
        <v>113</v>
      </c>
      <c r="D24" s="110" t="s">
        <v>114</v>
      </c>
      <c r="E24" s="110" t="s">
        <v>115</v>
      </c>
      <c r="F24" s="92" t="s">
        <v>29</v>
      </c>
      <c r="G24" s="108" t="s">
        <v>29</v>
      </c>
      <c r="H24" s="117">
        <v>1490</v>
      </c>
      <c r="I24" s="192"/>
      <c r="J24" s="192">
        <f t="shared" si="0"/>
        <v>1490</v>
      </c>
      <c r="K24" s="98"/>
      <c r="L24" s="100" t="s">
        <v>178</v>
      </c>
      <c r="M24" s="107" t="s">
        <v>195</v>
      </c>
      <c r="N24" s="121" t="s">
        <v>196</v>
      </c>
      <c r="O24" s="107" t="s">
        <v>116</v>
      </c>
      <c r="P24" s="107" t="s">
        <v>197</v>
      </c>
      <c r="Q24" s="91"/>
    </row>
    <row r="25" spans="1:17" ht="28.5" customHeight="1">
      <c r="A25" s="101">
        <v>18</v>
      </c>
      <c r="B25" s="102" t="s">
        <v>113</v>
      </c>
      <c r="C25" s="102" t="s">
        <v>113</v>
      </c>
      <c r="D25" s="110" t="s">
        <v>118</v>
      </c>
      <c r="E25" s="110" t="s">
        <v>118</v>
      </c>
      <c r="F25" s="92" t="s">
        <v>29</v>
      </c>
      <c r="G25" s="108" t="s">
        <v>29</v>
      </c>
      <c r="H25" s="106">
        <v>231</v>
      </c>
      <c r="I25" s="192"/>
      <c r="J25" s="192">
        <f t="shared" si="0"/>
        <v>231</v>
      </c>
      <c r="K25" s="98"/>
      <c r="L25" s="97" t="s">
        <v>178</v>
      </c>
      <c r="M25" s="107" t="s">
        <v>195</v>
      </c>
      <c r="N25" s="121" t="s">
        <v>196</v>
      </c>
      <c r="O25" s="107" t="s">
        <v>116</v>
      </c>
      <c r="P25" s="107" t="s">
        <v>197</v>
      </c>
      <c r="Q25" s="91"/>
    </row>
    <row r="26" spans="1:17" ht="28.5" customHeight="1">
      <c r="A26" s="101">
        <v>19</v>
      </c>
      <c r="B26" s="102" t="s">
        <v>113</v>
      </c>
      <c r="C26" s="102" t="s">
        <v>113</v>
      </c>
      <c r="D26" s="110" t="s">
        <v>119</v>
      </c>
      <c r="E26" s="110" t="s">
        <v>119</v>
      </c>
      <c r="F26" s="92" t="s">
        <v>29</v>
      </c>
      <c r="G26" s="108" t="s">
        <v>29</v>
      </c>
      <c r="H26" s="106">
        <v>913</v>
      </c>
      <c r="I26" s="192"/>
      <c r="J26" s="192">
        <f t="shared" si="0"/>
        <v>913</v>
      </c>
      <c r="K26" s="98"/>
      <c r="L26" s="97" t="s">
        <v>178</v>
      </c>
      <c r="M26" s="107" t="s">
        <v>195</v>
      </c>
      <c r="N26" s="121" t="s">
        <v>196</v>
      </c>
      <c r="O26" s="107" t="s">
        <v>116</v>
      </c>
      <c r="P26" s="107" t="s">
        <v>197</v>
      </c>
      <c r="Q26" s="91"/>
    </row>
    <row r="27" spans="1:17" ht="28.5" customHeight="1">
      <c r="A27" s="101">
        <v>20</v>
      </c>
      <c r="B27" s="102" t="s">
        <v>113</v>
      </c>
      <c r="C27" s="102" t="s">
        <v>113</v>
      </c>
      <c r="D27" s="108" t="s">
        <v>127</v>
      </c>
      <c r="E27" s="108" t="s">
        <v>127</v>
      </c>
      <c r="F27" s="94" t="s">
        <v>48</v>
      </c>
      <c r="G27" s="108" t="s">
        <v>198</v>
      </c>
      <c r="H27" s="118">
        <v>2621</v>
      </c>
      <c r="I27" s="192">
        <v>1632</v>
      </c>
      <c r="J27" s="192">
        <f t="shared" si="0"/>
        <v>989</v>
      </c>
      <c r="K27" s="98"/>
      <c r="L27" s="92" t="s">
        <v>199</v>
      </c>
      <c r="M27" s="107" t="s">
        <v>195</v>
      </c>
      <c r="N27" s="121" t="s">
        <v>196</v>
      </c>
      <c r="O27" s="119" t="s">
        <v>122</v>
      </c>
      <c r="P27" s="107" t="s">
        <v>200</v>
      </c>
      <c r="Q27" s="91"/>
    </row>
    <row r="28" spans="1:17" ht="28.5" customHeight="1">
      <c r="A28" s="101">
        <v>21</v>
      </c>
      <c r="B28" s="102" t="s">
        <v>113</v>
      </c>
      <c r="C28" s="102" t="s">
        <v>113</v>
      </c>
      <c r="D28" s="108" t="s">
        <v>128</v>
      </c>
      <c r="E28" s="108" t="s">
        <v>129</v>
      </c>
      <c r="F28" s="94" t="s">
        <v>48</v>
      </c>
      <c r="G28" s="108" t="s">
        <v>48</v>
      </c>
      <c r="H28" s="117">
        <v>1509</v>
      </c>
      <c r="I28" s="192"/>
      <c r="J28" s="192">
        <f t="shared" si="0"/>
        <v>1509</v>
      </c>
      <c r="K28" s="98"/>
      <c r="L28" s="97" t="s">
        <v>201</v>
      </c>
      <c r="M28" s="107" t="s">
        <v>130</v>
      </c>
      <c r="N28" s="121" t="s">
        <v>202</v>
      </c>
      <c r="O28" s="107" t="s">
        <v>130</v>
      </c>
      <c r="P28" s="107" t="s">
        <v>202</v>
      </c>
      <c r="Q28" s="91"/>
    </row>
    <row r="29" spans="1:17" ht="28.5" customHeight="1">
      <c r="A29" s="101">
        <v>22</v>
      </c>
      <c r="B29" s="102" t="s">
        <v>113</v>
      </c>
      <c r="C29" s="102" t="s">
        <v>113</v>
      </c>
      <c r="D29" s="108" t="s">
        <v>149</v>
      </c>
      <c r="E29" s="108" t="s">
        <v>149</v>
      </c>
      <c r="F29" s="94" t="s">
        <v>137</v>
      </c>
      <c r="G29" s="108" t="s">
        <v>48</v>
      </c>
      <c r="H29" s="117">
        <v>596</v>
      </c>
      <c r="I29" s="192">
        <v>30</v>
      </c>
      <c r="J29" s="192">
        <f t="shared" si="0"/>
        <v>566</v>
      </c>
      <c r="K29" s="98"/>
      <c r="L29" s="97" t="s">
        <v>177</v>
      </c>
      <c r="M29" s="107" t="s">
        <v>174</v>
      </c>
      <c r="N29" s="121" t="s">
        <v>175</v>
      </c>
      <c r="O29" s="107" t="s">
        <v>146</v>
      </c>
      <c r="P29" s="107" t="s">
        <v>147</v>
      </c>
      <c r="Q29" s="91" t="s">
        <v>203</v>
      </c>
    </row>
    <row r="30" spans="1:17" ht="28.5" customHeight="1">
      <c r="A30" s="194" t="s">
        <v>375</v>
      </c>
      <c r="B30" s="195"/>
      <c r="C30" s="195"/>
      <c r="D30" s="195"/>
      <c r="E30" s="195"/>
      <c r="F30" s="195"/>
      <c r="G30" s="196"/>
      <c r="H30" s="197" t="s">
        <v>376</v>
      </c>
      <c r="I30" s="198"/>
      <c r="J30" s="197">
        <f>SUM(J8:J29)</f>
        <v>17587</v>
      </c>
      <c r="K30" s="199"/>
      <c r="L30" s="200"/>
      <c r="M30" s="201"/>
      <c r="N30" s="202"/>
      <c r="O30" s="201"/>
      <c r="P30" s="201"/>
      <c r="Q30" s="203"/>
    </row>
  </sheetData>
  <mergeCells count="18">
    <mergeCell ref="A30:G30"/>
    <mergeCell ref="A6:A7"/>
    <mergeCell ref="B6:B7"/>
    <mergeCell ref="C6:C7"/>
    <mergeCell ref="D6:E6"/>
    <mergeCell ref="F6:G6"/>
    <mergeCell ref="A1:Q1"/>
    <mergeCell ref="P2:Q2"/>
    <mergeCell ref="G3:O4"/>
    <mergeCell ref="P3:Q3"/>
    <mergeCell ref="A4:F4"/>
    <mergeCell ref="P4:Q4"/>
    <mergeCell ref="L6:L7"/>
    <mergeCell ref="M6:N6"/>
    <mergeCell ref="O6:P6"/>
    <mergeCell ref="Q6:Q7"/>
    <mergeCell ref="H6:J6"/>
    <mergeCell ref="K6:K7"/>
  </mergeCells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0"/>
  <sheetViews>
    <sheetView workbookViewId="0">
      <selection sqref="A1:N1"/>
    </sheetView>
  </sheetViews>
  <sheetFormatPr defaultRowHeight="16.5"/>
  <cols>
    <col min="1" max="1" width="5.25" bestFit="1" customWidth="1"/>
    <col min="2" max="2" width="15" bestFit="1" customWidth="1"/>
    <col min="3" max="3" width="7.5" bestFit="1" customWidth="1"/>
    <col min="4" max="4" width="5.25" bestFit="1" customWidth="1"/>
    <col min="5" max="5" width="9.375" bestFit="1" customWidth="1"/>
    <col min="6" max="6" width="16.125" bestFit="1" customWidth="1"/>
    <col min="7" max="7" width="24.375" bestFit="1" customWidth="1"/>
    <col min="8" max="8" width="6.75" bestFit="1" customWidth="1"/>
    <col min="9" max="9" width="5.25" bestFit="1" customWidth="1"/>
    <col min="10" max="10" width="6.75" bestFit="1" customWidth="1"/>
    <col min="11" max="11" width="23.5" customWidth="1"/>
    <col min="12" max="12" width="6.75" bestFit="1" customWidth="1"/>
    <col min="13" max="13" width="23.5" customWidth="1"/>
    <col min="14" max="14" width="10" customWidth="1"/>
  </cols>
  <sheetData>
    <row r="1" spans="1:14" ht="31.5">
      <c r="A1" s="178" t="s">
        <v>204</v>
      </c>
      <c r="B1" s="178"/>
      <c r="C1" s="178"/>
      <c r="D1" s="178"/>
      <c r="E1" s="178"/>
      <c r="F1" s="178"/>
      <c r="G1" s="178"/>
      <c r="H1" s="178"/>
      <c r="I1" s="178"/>
      <c r="J1" s="178"/>
      <c r="K1" s="178"/>
      <c r="L1" s="178"/>
      <c r="M1" s="178"/>
      <c r="N1" s="178"/>
    </row>
    <row r="2" spans="1:14" ht="18.75">
      <c r="A2" s="123"/>
      <c r="B2" s="123"/>
      <c r="C2" s="123"/>
      <c r="D2" s="123"/>
      <c r="E2" s="123"/>
      <c r="F2" s="123"/>
      <c r="G2" s="123"/>
      <c r="H2" s="123"/>
      <c r="I2" s="123"/>
      <c r="J2" s="123"/>
      <c r="K2" s="123"/>
      <c r="L2" s="179" t="s">
        <v>205</v>
      </c>
      <c r="M2" s="179"/>
      <c r="N2" s="179"/>
    </row>
    <row r="3" spans="1:14" ht="18.75">
      <c r="A3" s="123"/>
      <c r="B3" s="123"/>
      <c r="C3" s="123"/>
      <c r="D3" s="123"/>
      <c r="E3" s="123"/>
      <c r="F3" s="123"/>
      <c r="G3" s="180" t="s">
        <v>2</v>
      </c>
      <c r="H3" s="180"/>
      <c r="I3" s="180"/>
      <c r="J3" s="180"/>
      <c r="K3" s="180"/>
      <c r="L3" s="179" t="s">
        <v>206</v>
      </c>
      <c r="M3" s="179"/>
      <c r="N3" s="179"/>
    </row>
    <row r="4" spans="1:14" ht="18.75">
      <c r="A4" s="181" t="s">
        <v>163</v>
      </c>
      <c r="B4" s="181"/>
      <c r="C4" s="181"/>
      <c r="D4" s="181"/>
      <c r="E4" s="123"/>
      <c r="F4" s="140"/>
      <c r="G4" s="180"/>
      <c r="H4" s="180"/>
      <c r="I4" s="180"/>
      <c r="J4" s="180"/>
      <c r="K4" s="180"/>
      <c r="L4" s="182" t="s">
        <v>207</v>
      </c>
      <c r="M4" s="182"/>
      <c r="N4" s="182"/>
    </row>
    <row r="5" spans="1:14" ht="18.75">
      <c r="A5" s="124"/>
      <c r="B5" s="124"/>
      <c r="C5" s="125"/>
      <c r="D5" s="129"/>
      <c r="E5" s="126"/>
      <c r="F5" s="129"/>
      <c r="G5" s="129"/>
      <c r="H5" s="129"/>
      <c r="I5" s="129"/>
      <c r="J5" s="129"/>
      <c r="K5" s="129"/>
      <c r="L5" s="129"/>
      <c r="M5" s="130"/>
      <c r="N5" s="130"/>
    </row>
    <row r="6" spans="1:14" ht="29.25" customHeight="1">
      <c r="A6" s="177" t="s">
        <v>208</v>
      </c>
      <c r="B6" s="176" t="s">
        <v>209</v>
      </c>
      <c r="C6" s="177" t="s">
        <v>210</v>
      </c>
      <c r="D6" s="177" t="s">
        <v>211</v>
      </c>
      <c r="E6" s="177" t="s">
        <v>212</v>
      </c>
      <c r="F6" s="176" t="s">
        <v>213</v>
      </c>
      <c r="G6" s="176" t="s">
        <v>214</v>
      </c>
      <c r="H6" s="176" t="s">
        <v>215</v>
      </c>
      <c r="I6" s="176" t="s">
        <v>216</v>
      </c>
      <c r="J6" s="176" t="s">
        <v>217</v>
      </c>
      <c r="K6" s="176"/>
      <c r="L6" s="176" t="s">
        <v>168</v>
      </c>
      <c r="M6" s="176"/>
      <c r="N6" s="176" t="s">
        <v>218</v>
      </c>
    </row>
    <row r="7" spans="1:14" ht="29.25" customHeight="1">
      <c r="A7" s="177"/>
      <c r="B7" s="176"/>
      <c r="C7" s="177"/>
      <c r="D7" s="176"/>
      <c r="E7" s="177"/>
      <c r="F7" s="176"/>
      <c r="G7" s="176"/>
      <c r="H7" s="176"/>
      <c r="I7" s="176"/>
      <c r="J7" s="155" t="s">
        <v>22</v>
      </c>
      <c r="K7" s="155" t="s">
        <v>24</v>
      </c>
      <c r="L7" s="155" t="s">
        <v>22</v>
      </c>
      <c r="M7" s="131" t="s">
        <v>24</v>
      </c>
      <c r="N7" s="176"/>
    </row>
    <row r="8" spans="1:14" ht="40.5" customHeight="1">
      <c r="A8" s="137">
        <v>1</v>
      </c>
      <c r="B8" s="135" t="s">
        <v>219</v>
      </c>
      <c r="C8" s="137" t="s">
        <v>124</v>
      </c>
      <c r="D8" s="135" t="s">
        <v>121</v>
      </c>
      <c r="E8" s="134">
        <v>186</v>
      </c>
      <c r="F8" s="135" t="s">
        <v>220</v>
      </c>
      <c r="G8" s="135" t="s">
        <v>221</v>
      </c>
      <c r="H8" s="141">
        <v>95.1</v>
      </c>
      <c r="I8" s="135" t="s">
        <v>222</v>
      </c>
      <c r="J8" s="135" t="s">
        <v>223</v>
      </c>
      <c r="K8" s="133" t="s">
        <v>224</v>
      </c>
      <c r="L8" s="135" t="s">
        <v>125</v>
      </c>
      <c r="M8" s="133" t="s">
        <v>225</v>
      </c>
      <c r="N8" s="135"/>
    </row>
    <row r="9" spans="1:14" ht="29.25" customHeight="1">
      <c r="A9" s="137"/>
      <c r="B9" s="135"/>
      <c r="C9" s="137"/>
      <c r="D9" s="135"/>
      <c r="E9" s="137"/>
      <c r="F9" s="135" t="s">
        <v>226</v>
      </c>
      <c r="G9" s="135" t="s">
        <v>227</v>
      </c>
      <c r="H9" s="135">
        <v>3</v>
      </c>
      <c r="I9" s="135" t="s">
        <v>222</v>
      </c>
      <c r="J9" s="137"/>
      <c r="K9" s="137"/>
      <c r="L9" s="137"/>
      <c r="M9" s="135"/>
      <c r="N9" s="135"/>
    </row>
    <row r="10" spans="1:14" ht="29.25" customHeight="1">
      <c r="A10" s="137"/>
      <c r="B10" s="135"/>
      <c r="C10" s="137"/>
      <c r="D10" s="135"/>
      <c r="E10" s="137"/>
      <c r="F10" s="135" t="s">
        <v>228</v>
      </c>
      <c r="G10" s="135" t="s">
        <v>229</v>
      </c>
      <c r="H10" s="135">
        <v>1</v>
      </c>
      <c r="I10" s="135" t="s">
        <v>230</v>
      </c>
      <c r="J10" s="137"/>
      <c r="K10" s="137"/>
      <c r="L10" s="137"/>
      <c r="M10" s="135"/>
      <c r="N10" s="135"/>
    </row>
    <row r="11" spans="1:14" ht="29.25" customHeight="1">
      <c r="A11" s="137"/>
      <c r="B11" s="135"/>
      <c r="C11" s="137"/>
      <c r="D11" s="135"/>
      <c r="E11" s="137"/>
      <c r="F11" s="137" t="s">
        <v>231</v>
      </c>
      <c r="G11" s="142" t="s">
        <v>232</v>
      </c>
      <c r="H11" s="135">
        <v>1</v>
      </c>
      <c r="I11" s="135" t="s">
        <v>230</v>
      </c>
      <c r="J11" s="137"/>
      <c r="K11" s="137"/>
      <c r="L11" s="137"/>
      <c r="M11" s="135"/>
      <c r="N11" s="135"/>
    </row>
    <row r="12" spans="1:14" ht="29.25" customHeight="1">
      <c r="A12" s="137"/>
      <c r="B12" s="135"/>
      <c r="C12" s="137"/>
      <c r="D12" s="135"/>
      <c r="E12" s="137"/>
      <c r="F12" s="135" t="s">
        <v>233</v>
      </c>
      <c r="G12" s="137" t="s">
        <v>234</v>
      </c>
      <c r="H12" s="135">
        <v>13</v>
      </c>
      <c r="I12" s="135" t="s">
        <v>222</v>
      </c>
      <c r="J12" s="137"/>
      <c r="K12" s="137"/>
      <c r="L12" s="137"/>
      <c r="M12" s="135"/>
      <c r="N12" s="135"/>
    </row>
    <row r="13" spans="1:14" ht="29.25" customHeight="1">
      <c r="A13" s="137"/>
      <c r="B13" s="135"/>
      <c r="C13" s="137"/>
      <c r="D13" s="135"/>
      <c r="E13" s="137"/>
      <c r="F13" s="135" t="s">
        <v>235</v>
      </c>
      <c r="G13" s="137"/>
      <c r="H13" s="135">
        <v>5</v>
      </c>
      <c r="I13" s="135" t="s">
        <v>236</v>
      </c>
      <c r="J13" s="137"/>
      <c r="K13" s="137"/>
      <c r="L13" s="137"/>
      <c r="M13" s="135"/>
      <c r="N13" s="135"/>
    </row>
    <row r="14" spans="1:14" ht="29.25" customHeight="1">
      <c r="A14" s="137"/>
      <c r="B14" s="135"/>
      <c r="C14" s="137"/>
      <c r="D14" s="135"/>
      <c r="E14" s="137"/>
      <c r="F14" s="137" t="s">
        <v>237</v>
      </c>
      <c r="G14" s="137" t="s">
        <v>229</v>
      </c>
      <c r="H14" s="135">
        <v>1</v>
      </c>
      <c r="I14" s="135" t="s">
        <v>230</v>
      </c>
      <c r="J14" s="137"/>
      <c r="K14" s="137"/>
      <c r="L14" s="137"/>
      <c r="M14" s="135"/>
      <c r="N14" s="135"/>
    </row>
    <row r="15" spans="1:14" ht="29.25" customHeight="1">
      <c r="A15" s="137"/>
      <c r="B15" s="135"/>
      <c r="C15" s="137"/>
      <c r="D15" s="135"/>
      <c r="E15" s="137"/>
      <c r="F15" s="135" t="s">
        <v>238</v>
      </c>
      <c r="G15" s="135" t="s">
        <v>239</v>
      </c>
      <c r="H15" s="135">
        <v>1</v>
      </c>
      <c r="I15" s="135" t="s">
        <v>230</v>
      </c>
      <c r="J15" s="137"/>
      <c r="K15" s="137"/>
      <c r="L15" s="137"/>
      <c r="M15" s="135"/>
      <c r="N15" s="135"/>
    </row>
    <row r="16" spans="1:14" ht="29.25" customHeight="1">
      <c r="A16" s="137"/>
      <c r="B16" s="135"/>
      <c r="C16" s="137"/>
      <c r="D16" s="135"/>
      <c r="E16" s="137"/>
      <c r="F16" s="135" t="s">
        <v>240</v>
      </c>
      <c r="G16" s="135" t="s">
        <v>241</v>
      </c>
      <c r="H16" s="135">
        <v>1</v>
      </c>
      <c r="I16" s="135" t="s">
        <v>230</v>
      </c>
      <c r="J16" s="137"/>
      <c r="K16" s="137"/>
      <c r="L16" s="137"/>
      <c r="M16" s="135"/>
      <c r="N16" s="135"/>
    </row>
    <row r="17" spans="1:14" ht="29.25" customHeight="1">
      <c r="A17" s="137"/>
      <c r="B17" s="135"/>
      <c r="C17" s="137"/>
      <c r="D17" s="135"/>
      <c r="E17" s="137"/>
      <c r="F17" s="135" t="s">
        <v>242</v>
      </c>
      <c r="G17" s="135" t="s">
        <v>229</v>
      </c>
      <c r="H17" s="135">
        <v>1</v>
      </c>
      <c r="I17" s="135" t="s">
        <v>236</v>
      </c>
      <c r="J17" s="137"/>
      <c r="K17" s="137"/>
      <c r="L17" s="137"/>
      <c r="M17" s="135"/>
      <c r="N17" s="135"/>
    </row>
    <row r="18" spans="1:14" ht="29.25" customHeight="1">
      <c r="A18" s="137"/>
      <c r="B18" s="135"/>
      <c r="C18" s="137"/>
      <c r="D18" s="135"/>
      <c r="E18" s="137"/>
      <c r="F18" s="137" t="s">
        <v>243</v>
      </c>
      <c r="G18" s="142" t="s">
        <v>244</v>
      </c>
      <c r="H18" s="135">
        <v>1</v>
      </c>
      <c r="I18" s="135" t="s">
        <v>230</v>
      </c>
      <c r="J18" s="137"/>
      <c r="K18" s="137"/>
      <c r="L18" s="137"/>
      <c r="M18" s="135"/>
      <c r="N18" s="135"/>
    </row>
    <row r="19" spans="1:14" ht="29.25" customHeight="1">
      <c r="A19" s="137"/>
      <c r="B19" s="135"/>
      <c r="C19" s="137"/>
      <c r="D19" s="135"/>
      <c r="E19" s="137"/>
      <c r="F19" s="137" t="s">
        <v>245</v>
      </c>
      <c r="G19" s="142" t="s">
        <v>246</v>
      </c>
      <c r="H19" s="135">
        <v>47</v>
      </c>
      <c r="I19" s="135" t="s">
        <v>222</v>
      </c>
      <c r="J19" s="137"/>
      <c r="K19" s="137"/>
      <c r="L19" s="137"/>
      <c r="M19" s="135"/>
      <c r="N19" s="135"/>
    </row>
    <row r="20" spans="1:14" ht="29.25" customHeight="1">
      <c r="A20" s="137"/>
      <c r="B20" s="135"/>
      <c r="C20" s="137"/>
      <c r="D20" s="135"/>
      <c r="E20" s="137"/>
      <c r="F20" s="135" t="s">
        <v>247</v>
      </c>
      <c r="G20" s="135" t="s">
        <v>248</v>
      </c>
      <c r="H20" s="135">
        <v>1</v>
      </c>
      <c r="I20" s="135" t="s">
        <v>230</v>
      </c>
      <c r="J20" s="137"/>
      <c r="K20" s="137"/>
      <c r="L20" s="137"/>
      <c r="M20" s="135"/>
      <c r="N20" s="135"/>
    </row>
    <row r="21" spans="1:14" ht="29.25" customHeight="1">
      <c r="A21" s="137"/>
      <c r="B21" s="135"/>
      <c r="C21" s="137"/>
      <c r="D21" s="135"/>
      <c r="E21" s="137"/>
      <c r="F21" s="135" t="s">
        <v>247</v>
      </c>
      <c r="G21" s="135" t="s">
        <v>249</v>
      </c>
      <c r="H21" s="135">
        <v>1</v>
      </c>
      <c r="I21" s="135" t="s">
        <v>230</v>
      </c>
      <c r="J21" s="137"/>
      <c r="K21" s="137"/>
      <c r="L21" s="137"/>
      <c r="M21" s="135"/>
      <c r="N21" s="135"/>
    </row>
    <row r="22" spans="1:14" ht="29.25" customHeight="1">
      <c r="A22" s="137"/>
      <c r="B22" s="135"/>
      <c r="C22" s="137"/>
      <c r="D22" s="135"/>
      <c r="E22" s="137"/>
      <c r="F22" s="135" t="s">
        <v>250</v>
      </c>
      <c r="G22" s="135"/>
      <c r="H22" s="135">
        <v>2</v>
      </c>
      <c r="I22" s="135" t="s">
        <v>230</v>
      </c>
      <c r="J22" s="137"/>
      <c r="K22" s="137"/>
      <c r="L22" s="137"/>
      <c r="M22" s="135"/>
      <c r="N22" s="135"/>
    </row>
    <row r="23" spans="1:14" ht="29.25" customHeight="1">
      <c r="A23" s="137"/>
      <c r="B23" s="135"/>
      <c r="C23" s="137"/>
      <c r="D23" s="135"/>
      <c r="E23" s="137"/>
      <c r="F23" s="135" t="s">
        <v>251</v>
      </c>
      <c r="G23" s="137" t="s">
        <v>252</v>
      </c>
      <c r="H23" s="135">
        <v>7</v>
      </c>
      <c r="I23" s="135" t="s">
        <v>222</v>
      </c>
      <c r="J23" s="137"/>
      <c r="K23" s="137"/>
      <c r="L23" s="137"/>
      <c r="M23" s="135"/>
      <c r="N23" s="135"/>
    </row>
    <row r="24" spans="1:14" ht="29.25" customHeight="1">
      <c r="A24" s="137"/>
      <c r="B24" s="135"/>
      <c r="C24" s="137"/>
      <c r="D24" s="135"/>
      <c r="E24" s="137"/>
      <c r="F24" s="135" t="s">
        <v>253</v>
      </c>
      <c r="G24" s="137" t="s">
        <v>254</v>
      </c>
      <c r="H24" s="135">
        <v>13</v>
      </c>
      <c r="I24" s="135" t="s">
        <v>222</v>
      </c>
      <c r="J24" s="137"/>
      <c r="K24" s="137"/>
      <c r="L24" s="137"/>
      <c r="M24" s="135"/>
      <c r="N24" s="135"/>
    </row>
    <row r="25" spans="1:14" ht="29.25" customHeight="1">
      <c r="A25" s="137"/>
      <c r="B25" s="135"/>
      <c r="C25" s="137"/>
      <c r="D25" s="135"/>
      <c r="E25" s="137"/>
      <c r="F25" s="135" t="s">
        <v>255</v>
      </c>
      <c r="G25" s="137" t="s">
        <v>252</v>
      </c>
      <c r="H25" s="135">
        <v>7</v>
      </c>
      <c r="I25" s="135" t="s">
        <v>222</v>
      </c>
      <c r="J25" s="137"/>
      <c r="K25" s="137"/>
      <c r="L25" s="137"/>
      <c r="M25" s="135"/>
      <c r="N25" s="135"/>
    </row>
    <row r="26" spans="1:14" ht="29.25" customHeight="1">
      <c r="A26" s="137"/>
      <c r="B26" s="135"/>
      <c r="C26" s="137"/>
      <c r="D26" s="135"/>
      <c r="E26" s="137"/>
      <c r="F26" s="135" t="s">
        <v>256</v>
      </c>
      <c r="G26" s="142" t="s">
        <v>257</v>
      </c>
      <c r="H26" s="143">
        <v>1</v>
      </c>
      <c r="I26" s="142" t="s">
        <v>230</v>
      </c>
      <c r="J26" s="137"/>
      <c r="K26" s="137"/>
      <c r="L26" s="137"/>
      <c r="M26" s="135"/>
      <c r="N26" s="135"/>
    </row>
    <row r="27" spans="1:14" ht="29.25" customHeight="1">
      <c r="A27" s="137">
        <v>2</v>
      </c>
      <c r="B27" s="132" t="s">
        <v>219</v>
      </c>
      <c r="C27" s="137" t="s">
        <v>120</v>
      </c>
      <c r="D27" s="135" t="s">
        <v>121</v>
      </c>
      <c r="E27" s="134">
        <v>231</v>
      </c>
      <c r="F27" s="135" t="s">
        <v>220</v>
      </c>
      <c r="G27" s="135" t="s">
        <v>258</v>
      </c>
      <c r="H27" s="143">
        <v>58</v>
      </c>
      <c r="I27" s="135" t="s">
        <v>222</v>
      </c>
      <c r="J27" s="136" t="s">
        <v>259</v>
      </c>
      <c r="K27" s="144" t="s">
        <v>260</v>
      </c>
      <c r="L27" s="135" t="s">
        <v>122</v>
      </c>
      <c r="M27" s="144" t="s">
        <v>261</v>
      </c>
      <c r="N27" s="135"/>
    </row>
    <row r="28" spans="1:14" ht="29.25" customHeight="1">
      <c r="A28" s="137"/>
      <c r="B28" s="132"/>
      <c r="C28" s="137"/>
      <c r="D28" s="135"/>
      <c r="E28" s="134"/>
      <c r="F28" s="135" t="s">
        <v>262</v>
      </c>
      <c r="G28" s="142" t="s">
        <v>263</v>
      </c>
      <c r="H28" s="143">
        <v>24</v>
      </c>
      <c r="I28" s="135" t="s">
        <v>222</v>
      </c>
      <c r="J28" s="137"/>
      <c r="K28" s="137"/>
      <c r="L28" s="137"/>
      <c r="M28" s="135"/>
      <c r="N28" s="135"/>
    </row>
    <row r="29" spans="1:14" ht="29.25" customHeight="1">
      <c r="A29" s="137"/>
      <c r="B29" s="132"/>
      <c r="C29" s="137"/>
      <c r="D29" s="135"/>
      <c r="E29" s="134"/>
      <c r="F29" s="135" t="s">
        <v>264</v>
      </c>
      <c r="G29" s="145" t="s">
        <v>265</v>
      </c>
      <c r="H29" s="143">
        <v>6</v>
      </c>
      <c r="I29" s="135" t="s">
        <v>222</v>
      </c>
      <c r="J29" s="137"/>
      <c r="K29" s="137"/>
      <c r="L29" s="137"/>
      <c r="M29" s="135"/>
      <c r="N29" s="135"/>
    </row>
    <row r="30" spans="1:14" ht="29.25" customHeight="1">
      <c r="A30" s="137"/>
      <c r="B30" s="132"/>
      <c r="C30" s="137"/>
      <c r="D30" s="135"/>
      <c r="E30" s="134"/>
      <c r="F30" s="135" t="s">
        <v>226</v>
      </c>
      <c r="G30" s="142" t="s">
        <v>266</v>
      </c>
      <c r="H30" s="146">
        <v>1</v>
      </c>
      <c r="I30" s="135" t="s">
        <v>230</v>
      </c>
      <c r="J30" s="137"/>
      <c r="K30" s="137"/>
      <c r="L30" s="137"/>
      <c r="M30" s="135"/>
      <c r="N30" s="135"/>
    </row>
    <row r="31" spans="1:14" ht="29.25" customHeight="1">
      <c r="A31" s="137"/>
      <c r="B31" s="132"/>
      <c r="C31" s="137"/>
      <c r="D31" s="135"/>
      <c r="E31" s="134"/>
      <c r="F31" s="135" t="s">
        <v>238</v>
      </c>
      <c r="G31" s="142" t="s">
        <v>239</v>
      </c>
      <c r="H31" s="143">
        <v>1</v>
      </c>
      <c r="I31" s="142" t="s">
        <v>230</v>
      </c>
      <c r="J31" s="137"/>
      <c r="K31" s="137"/>
      <c r="L31" s="137"/>
      <c r="M31" s="135"/>
      <c r="N31" s="135"/>
    </row>
    <row r="32" spans="1:14" ht="29.25" customHeight="1">
      <c r="A32" s="137"/>
      <c r="B32" s="132"/>
      <c r="C32" s="137"/>
      <c r="D32" s="135"/>
      <c r="E32" s="134"/>
      <c r="F32" s="135" t="s">
        <v>267</v>
      </c>
      <c r="G32" s="142" t="s">
        <v>268</v>
      </c>
      <c r="H32" s="143">
        <v>1</v>
      </c>
      <c r="I32" s="142" t="s">
        <v>230</v>
      </c>
      <c r="J32" s="137"/>
      <c r="K32" s="137"/>
      <c r="L32" s="137"/>
      <c r="M32" s="135"/>
      <c r="N32" s="135"/>
    </row>
    <row r="33" spans="1:14" ht="29.25" customHeight="1">
      <c r="A33" s="137"/>
      <c r="B33" s="132"/>
      <c r="C33" s="137"/>
      <c r="D33" s="135"/>
      <c r="E33" s="134"/>
      <c r="F33" s="135" t="s">
        <v>226</v>
      </c>
      <c r="G33" s="142" t="s">
        <v>266</v>
      </c>
      <c r="H33" s="143">
        <v>1</v>
      </c>
      <c r="I33" s="142" t="s">
        <v>230</v>
      </c>
      <c r="J33" s="137"/>
      <c r="K33" s="137"/>
      <c r="L33" s="137"/>
      <c r="M33" s="135"/>
      <c r="N33" s="135"/>
    </row>
    <row r="34" spans="1:14" ht="29.25" customHeight="1">
      <c r="A34" s="137"/>
      <c r="B34" s="132"/>
      <c r="C34" s="137"/>
      <c r="D34" s="135"/>
      <c r="E34" s="134"/>
      <c r="F34" s="137" t="s">
        <v>269</v>
      </c>
      <c r="G34" s="142" t="s">
        <v>270</v>
      </c>
      <c r="H34" s="143">
        <v>1</v>
      </c>
      <c r="I34" s="135" t="s">
        <v>230</v>
      </c>
      <c r="J34" s="137"/>
      <c r="K34" s="137"/>
      <c r="L34" s="137"/>
      <c r="M34" s="135"/>
      <c r="N34" s="135"/>
    </row>
    <row r="35" spans="1:14" ht="29.25" customHeight="1">
      <c r="A35" s="137"/>
      <c r="B35" s="132"/>
      <c r="C35" s="137"/>
      <c r="D35" s="135"/>
      <c r="E35" s="134"/>
      <c r="F35" s="135" t="s">
        <v>264</v>
      </c>
      <c r="G35" s="145" t="s">
        <v>271</v>
      </c>
      <c r="H35" s="146">
        <v>1</v>
      </c>
      <c r="I35" s="135" t="s">
        <v>230</v>
      </c>
      <c r="J35" s="137"/>
      <c r="K35" s="137"/>
      <c r="L35" s="137"/>
      <c r="M35" s="135"/>
      <c r="N35" s="137"/>
    </row>
    <row r="36" spans="1:14" ht="29.25" customHeight="1">
      <c r="A36" s="137"/>
      <c r="B36" s="132"/>
      <c r="C36" s="137"/>
      <c r="D36" s="135"/>
      <c r="E36" s="134"/>
      <c r="F36" s="135" t="s">
        <v>231</v>
      </c>
      <c r="G36" s="142" t="s">
        <v>272</v>
      </c>
      <c r="H36" s="143">
        <v>1</v>
      </c>
      <c r="I36" s="142" t="s">
        <v>230</v>
      </c>
      <c r="J36" s="137"/>
      <c r="K36" s="137"/>
      <c r="L36" s="137"/>
      <c r="M36" s="135"/>
      <c r="N36" s="135"/>
    </row>
    <row r="37" spans="1:14" ht="29.25" customHeight="1">
      <c r="A37" s="137"/>
      <c r="B37" s="132"/>
      <c r="C37" s="137"/>
      <c r="D37" s="135"/>
      <c r="E37" s="134"/>
      <c r="F37" s="135" t="s">
        <v>273</v>
      </c>
      <c r="G37" s="142" t="s">
        <v>274</v>
      </c>
      <c r="H37" s="143">
        <v>1</v>
      </c>
      <c r="I37" s="142" t="s">
        <v>230</v>
      </c>
      <c r="J37" s="137"/>
      <c r="K37" s="137"/>
      <c r="L37" s="137"/>
      <c r="M37" s="135"/>
      <c r="N37" s="135"/>
    </row>
    <row r="38" spans="1:14" ht="29.25" customHeight="1">
      <c r="A38" s="137"/>
      <c r="B38" s="132"/>
      <c r="C38" s="137"/>
      <c r="D38" s="135"/>
      <c r="E38" s="134"/>
      <c r="F38" s="135" t="s">
        <v>275</v>
      </c>
      <c r="G38" s="142"/>
      <c r="H38" s="143">
        <v>1</v>
      </c>
      <c r="I38" s="142" t="s">
        <v>230</v>
      </c>
      <c r="J38" s="137"/>
      <c r="K38" s="137"/>
      <c r="L38" s="137"/>
      <c r="M38" s="135"/>
      <c r="N38" s="135"/>
    </row>
    <row r="39" spans="1:14" ht="29.25" customHeight="1">
      <c r="A39" s="137"/>
      <c r="B39" s="132"/>
      <c r="C39" s="137"/>
      <c r="D39" s="135"/>
      <c r="E39" s="134"/>
      <c r="F39" s="135" t="s">
        <v>276</v>
      </c>
      <c r="G39" s="142"/>
      <c r="H39" s="143">
        <v>1</v>
      </c>
      <c r="I39" s="142" t="s">
        <v>230</v>
      </c>
      <c r="J39" s="137"/>
      <c r="K39" s="137"/>
      <c r="L39" s="137"/>
      <c r="M39" s="135"/>
      <c r="N39" s="135"/>
    </row>
    <row r="40" spans="1:14" ht="29.25" customHeight="1">
      <c r="A40" s="137"/>
      <c r="B40" s="132"/>
      <c r="C40" s="137"/>
      <c r="D40" s="135"/>
      <c r="E40" s="134"/>
      <c r="F40" s="135" t="s">
        <v>277</v>
      </c>
      <c r="G40" s="142" t="s">
        <v>257</v>
      </c>
      <c r="H40" s="143">
        <v>1</v>
      </c>
      <c r="I40" s="142" t="s">
        <v>230</v>
      </c>
      <c r="J40" s="137"/>
      <c r="K40" s="137"/>
      <c r="L40" s="137"/>
      <c r="M40" s="135"/>
      <c r="N40" s="135"/>
    </row>
    <row r="41" spans="1:14" ht="29.25" customHeight="1">
      <c r="A41" s="137"/>
      <c r="B41" s="132"/>
      <c r="C41" s="137"/>
      <c r="D41" s="135"/>
      <c r="E41" s="134"/>
      <c r="F41" s="135" t="s">
        <v>278</v>
      </c>
      <c r="G41" s="142" t="s">
        <v>279</v>
      </c>
      <c r="H41" s="143">
        <v>3</v>
      </c>
      <c r="I41" s="142" t="s">
        <v>230</v>
      </c>
      <c r="J41" s="137"/>
      <c r="K41" s="137"/>
      <c r="L41" s="137"/>
      <c r="M41" s="135"/>
      <c r="N41" s="135"/>
    </row>
    <row r="42" spans="1:14" ht="29.25" customHeight="1">
      <c r="A42" s="137"/>
      <c r="B42" s="132"/>
      <c r="C42" s="137"/>
      <c r="D42" s="135"/>
      <c r="E42" s="134"/>
      <c r="F42" s="135" t="s">
        <v>280</v>
      </c>
      <c r="G42" s="142"/>
      <c r="H42" s="143">
        <v>1</v>
      </c>
      <c r="I42" s="142" t="s">
        <v>230</v>
      </c>
      <c r="J42" s="137"/>
      <c r="K42" s="137"/>
      <c r="L42" s="137"/>
      <c r="M42" s="135"/>
      <c r="N42" s="135"/>
    </row>
    <row r="43" spans="1:14" ht="29.25" customHeight="1">
      <c r="A43" s="137"/>
      <c r="B43" s="132"/>
      <c r="C43" s="137"/>
      <c r="D43" s="135"/>
      <c r="E43" s="134"/>
      <c r="F43" s="135" t="s">
        <v>281</v>
      </c>
      <c r="G43" s="142"/>
      <c r="H43" s="143">
        <v>1</v>
      </c>
      <c r="I43" s="142" t="s">
        <v>230</v>
      </c>
      <c r="J43" s="137"/>
      <c r="K43" s="137"/>
      <c r="L43" s="137"/>
      <c r="M43" s="135"/>
      <c r="N43" s="135"/>
    </row>
    <row r="44" spans="1:14" ht="29.25" customHeight="1">
      <c r="A44" s="137"/>
      <c r="B44" s="132"/>
      <c r="C44" s="137"/>
      <c r="D44" s="135"/>
      <c r="E44" s="134"/>
      <c r="F44" s="135" t="s">
        <v>282</v>
      </c>
      <c r="G44" s="142" t="s">
        <v>283</v>
      </c>
      <c r="H44" s="143">
        <v>1</v>
      </c>
      <c r="I44" s="142" t="s">
        <v>230</v>
      </c>
      <c r="J44" s="137"/>
      <c r="K44" s="137"/>
      <c r="L44" s="137"/>
      <c r="M44" s="135"/>
      <c r="N44" s="135"/>
    </row>
    <row r="45" spans="1:14" ht="29.25" customHeight="1">
      <c r="A45" s="137"/>
      <c r="B45" s="132"/>
      <c r="C45" s="137"/>
      <c r="D45" s="135"/>
      <c r="E45" s="134"/>
      <c r="F45" s="135" t="s">
        <v>284</v>
      </c>
      <c r="G45" s="135" t="s">
        <v>285</v>
      </c>
      <c r="H45" s="143">
        <v>3</v>
      </c>
      <c r="I45" s="142" t="s">
        <v>286</v>
      </c>
      <c r="J45" s="137"/>
      <c r="K45" s="137"/>
      <c r="L45" s="137"/>
      <c r="M45" s="135"/>
      <c r="N45" s="135"/>
    </row>
    <row r="46" spans="1:14" ht="29.25" customHeight="1">
      <c r="A46" s="137"/>
      <c r="B46" s="132"/>
      <c r="C46" s="137"/>
      <c r="D46" s="135"/>
      <c r="E46" s="134"/>
      <c r="F46" s="135" t="s">
        <v>287</v>
      </c>
      <c r="G46" s="135" t="s">
        <v>288</v>
      </c>
      <c r="H46" s="143">
        <v>4</v>
      </c>
      <c r="I46" s="142" t="s">
        <v>286</v>
      </c>
      <c r="J46" s="137"/>
      <c r="K46" s="137"/>
      <c r="L46" s="137"/>
      <c r="M46" s="135"/>
      <c r="N46" s="135"/>
    </row>
    <row r="47" spans="1:14" ht="29.25" customHeight="1">
      <c r="A47" s="137"/>
      <c r="B47" s="132"/>
      <c r="C47" s="137"/>
      <c r="D47" s="135"/>
      <c r="E47" s="134"/>
      <c r="F47" s="135" t="s">
        <v>289</v>
      </c>
      <c r="G47" s="135" t="s">
        <v>290</v>
      </c>
      <c r="H47" s="143">
        <v>11</v>
      </c>
      <c r="I47" s="142" t="s">
        <v>286</v>
      </c>
      <c r="J47" s="137"/>
      <c r="K47" s="137"/>
      <c r="L47" s="137"/>
      <c r="M47" s="135"/>
      <c r="N47" s="135"/>
    </row>
    <row r="48" spans="1:14" ht="29.25" customHeight="1">
      <c r="A48" s="137"/>
      <c r="B48" s="132"/>
      <c r="C48" s="137"/>
      <c r="D48" s="135"/>
      <c r="E48" s="134"/>
      <c r="F48" s="135" t="s">
        <v>291</v>
      </c>
      <c r="G48" s="135" t="s">
        <v>292</v>
      </c>
      <c r="H48" s="143">
        <v>1</v>
      </c>
      <c r="I48" s="142" t="s">
        <v>286</v>
      </c>
      <c r="J48" s="137"/>
      <c r="K48" s="137"/>
      <c r="L48" s="137"/>
      <c r="M48" s="135"/>
      <c r="N48" s="135"/>
    </row>
    <row r="49" spans="1:14" ht="29.25" customHeight="1">
      <c r="A49" s="137"/>
      <c r="B49" s="132"/>
      <c r="C49" s="137"/>
      <c r="D49" s="135"/>
      <c r="E49" s="134"/>
      <c r="F49" s="135" t="s">
        <v>293</v>
      </c>
      <c r="G49" s="135" t="s">
        <v>288</v>
      </c>
      <c r="H49" s="143">
        <v>1</v>
      </c>
      <c r="I49" s="142" t="s">
        <v>286</v>
      </c>
      <c r="J49" s="137"/>
      <c r="K49" s="137"/>
      <c r="L49" s="137"/>
      <c r="M49" s="135"/>
      <c r="N49" s="135"/>
    </row>
    <row r="50" spans="1:14" ht="29.25" customHeight="1">
      <c r="A50" s="137"/>
      <c r="B50" s="132"/>
      <c r="C50" s="137"/>
      <c r="D50" s="135"/>
      <c r="E50" s="134"/>
      <c r="F50" s="135" t="s">
        <v>294</v>
      </c>
      <c r="G50" s="135" t="s">
        <v>285</v>
      </c>
      <c r="H50" s="143">
        <v>1</v>
      </c>
      <c r="I50" s="142" t="s">
        <v>286</v>
      </c>
      <c r="J50" s="137"/>
      <c r="K50" s="137"/>
      <c r="L50" s="137"/>
      <c r="M50" s="135"/>
      <c r="N50" s="135"/>
    </row>
    <row r="51" spans="1:14" ht="29.25" customHeight="1">
      <c r="A51" s="137"/>
      <c r="B51" s="132"/>
      <c r="C51" s="137"/>
      <c r="D51" s="135"/>
      <c r="E51" s="134"/>
      <c r="F51" s="135" t="s">
        <v>295</v>
      </c>
      <c r="G51" s="135" t="s">
        <v>296</v>
      </c>
      <c r="H51" s="143">
        <v>1</v>
      </c>
      <c r="I51" s="142" t="s">
        <v>286</v>
      </c>
      <c r="J51" s="137"/>
      <c r="K51" s="137"/>
      <c r="L51" s="137"/>
      <c r="M51" s="135"/>
      <c r="N51" s="135"/>
    </row>
    <row r="52" spans="1:14" ht="29.25" customHeight="1">
      <c r="A52" s="137"/>
      <c r="B52" s="132"/>
      <c r="C52" s="137"/>
      <c r="D52" s="135"/>
      <c r="E52" s="134"/>
      <c r="F52" s="135" t="s">
        <v>297</v>
      </c>
      <c r="G52" s="135" t="s">
        <v>298</v>
      </c>
      <c r="H52" s="143">
        <v>4</v>
      </c>
      <c r="I52" s="142" t="s">
        <v>286</v>
      </c>
      <c r="J52" s="137"/>
      <c r="K52" s="137"/>
      <c r="L52" s="137"/>
      <c r="M52" s="135"/>
      <c r="N52" s="135"/>
    </row>
    <row r="53" spans="1:14" ht="29.25" customHeight="1">
      <c r="A53" s="137"/>
      <c r="B53" s="132"/>
      <c r="C53" s="137"/>
      <c r="D53" s="135"/>
      <c r="E53" s="134"/>
      <c r="F53" s="135" t="s">
        <v>299</v>
      </c>
      <c r="G53" s="135" t="s">
        <v>300</v>
      </c>
      <c r="H53" s="143">
        <v>2</v>
      </c>
      <c r="I53" s="142" t="s">
        <v>286</v>
      </c>
      <c r="J53" s="137"/>
      <c r="K53" s="137"/>
      <c r="L53" s="137"/>
      <c r="M53" s="135"/>
      <c r="N53" s="135"/>
    </row>
    <row r="54" spans="1:14" ht="29.25" customHeight="1">
      <c r="A54" s="137"/>
      <c r="B54" s="132"/>
      <c r="C54" s="137"/>
      <c r="D54" s="135"/>
      <c r="E54" s="134"/>
      <c r="F54" s="135" t="s">
        <v>301</v>
      </c>
      <c r="G54" s="135" t="s">
        <v>298</v>
      </c>
      <c r="H54" s="143">
        <v>3</v>
      </c>
      <c r="I54" s="142" t="s">
        <v>286</v>
      </c>
      <c r="J54" s="137"/>
      <c r="K54" s="137"/>
      <c r="L54" s="137"/>
      <c r="M54" s="135"/>
      <c r="N54" s="135"/>
    </row>
    <row r="55" spans="1:14" ht="29.25" customHeight="1">
      <c r="A55" s="137"/>
      <c r="B55" s="132"/>
      <c r="C55" s="137"/>
      <c r="D55" s="135"/>
      <c r="E55" s="134"/>
      <c r="F55" s="135" t="s">
        <v>302</v>
      </c>
      <c r="G55" s="135" t="s">
        <v>300</v>
      </c>
      <c r="H55" s="143">
        <v>2</v>
      </c>
      <c r="I55" s="142" t="s">
        <v>286</v>
      </c>
      <c r="J55" s="137"/>
      <c r="K55" s="137"/>
      <c r="L55" s="137"/>
      <c r="M55" s="135"/>
      <c r="N55" s="135"/>
    </row>
    <row r="56" spans="1:14" ht="29.25" customHeight="1">
      <c r="A56" s="137"/>
      <c r="B56" s="132"/>
      <c r="C56" s="137"/>
      <c r="D56" s="135"/>
      <c r="E56" s="134"/>
      <c r="F56" s="135" t="s">
        <v>303</v>
      </c>
      <c r="G56" s="135" t="s">
        <v>298</v>
      </c>
      <c r="H56" s="143">
        <v>2</v>
      </c>
      <c r="I56" s="142" t="s">
        <v>286</v>
      </c>
      <c r="J56" s="137"/>
      <c r="K56" s="137"/>
      <c r="L56" s="137"/>
      <c r="M56" s="135"/>
      <c r="N56" s="135"/>
    </row>
    <row r="57" spans="1:14" ht="29.25" customHeight="1">
      <c r="A57" s="137"/>
      <c r="B57" s="132"/>
      <c r="C57" s="137"/>
      <c r="D57" s="135"/>
      <c r="E57" s="134"/>
      <c r="F57" s="135" t="s">
        <v>304</v>
      </c>
      <c r="G57" s="135" t="s">
        <v>300</v>
      </c>
      <c r="H57" s="143">
        <v>1</v>
      </c>
      <c r="I57" s="142" t="s">
        <v>286</v>
      </c>
      <c r="J57" s="137"/>
      <c r="K57" s="137"/>
      <c r="L57" s="137"/>
      <c r="M57" s="135"/>
      <c r="N57" s="135"/>
    </row>
    <row r="58" spans="1:14" ht="29.25" customHeight="1">
      <c r="A58" s="137"/>
      <c r="B58" s="132"/>
      <c r="C58" s="137"/>
      <c r="D58" s="135"/>
      <c r="E58" s="134"/>
      <c r="F58" s="135" t="s">
        <v>305</v>
      </c>
      <c r="G58" s="135" t="s">
        <v>306</v>
      </c>
      <c r="H58" s="143">
        <v>1</v>
      </c>
      <c r="I58" s="142" t="s">
        <v>286</v>
      </c>
      <c r="J58" s="137"/>
      <c r="K58" s="137"/>
      <c r="L58" s="137"/>
      <c r="M58" s="135"/>
      <c r="N58" s="135"/>
    </row>
    <row r="59" spans="1:14" ht="29.25" customHeight="1">
      <c r="A59" s="137">
        <v>3</v>
      </c>
      <c r="B59" s="135" t="s">
        <v>219</v>
      </c>
      <c r="C59" s="137" t="s">
        <v>127</v>
      </c>
      <c r="D59" s="135" t="s">
        <v>48</v>
      </c>
      <c r="E59" s="134">
        <v>2621</v>
      </c>
      <c r="F59" s="135" t="s">
        <v>307</v>
      </c>
      <c r="G59" s="135" t="s">
        <v>308</v>
      </c>
      <c r="H59" s="135">
        <v>72</v>
      </c>
      <c r="I59" s="143" t="s">
        <v>222</v>
      </c>
      <c r="J59" s="135" t="s">
        <v>195</v>
      </c>
      <c r="K59" s="144" t="s">
        <v>260</v>
      </c>
      <c r="L59" s="135" t="s">
        <v>122</v>
      </c>
      <c r="M59" s="144" t="s">
        <v>261</v>
      </c>
      <c r="N59" s="135"/>
    </row>
    <row r="60" spans="1:14" ht="29.25" customHeight="1">
      <c r="A60" s="137"/>
      <c r="B60" s="135"/>
      <c r="C60" s="137"/>
      <c r="D60" s="135"/>
      <c r="E60" s="137"/>
      <c r="F60" s="137" t="s">
        <v>309</v>
      </c>
      <c r="G60" s="137" t="s">
        <v>310</v>
      </c>
      <c r="H60" s="135">
        <v>264</v>
      </c>
      <c r="I60" s="147" t="s">
        <v>222</v>
      </c>
      <c r="J60" s="137"/>
      <c r="K60" s="137"/>
      <c r="L60" s="137"/>
      <c r="M60" s="135"/>
      <c r="N60" s="135"/>
    </row>
    <row r="61" spans="1:14" ht="29.25" customHeight="1">
      <c r="A61" s="137"/>
      <c r="B61" s="135"/>
      <c r="C61" s="137"/>
      <c r="D61" s="135"/>
      <c r="E61" s="137"/>
      <c r="F61" s="137" t="s">
        <v>311</v>
      </c>
      <c r="G61" s="137" t="s">
        <v>310</v>
      </c>
      <c r="H61" s="135">
        <v>44</v>
      </c>
      <c r="I61" s="147" t="s">
        <v>222</v>
      </c>
      <c r="J61" s="137"/>
      <c r="K61" s="137"/>
      <c r="L61" s="137"/>
      <c r="M61" s="135"/>
      <c r="N61" s="135"/>
    </row>
    <row r="62" spans="1:14" ht="29.25" customHeight="1">
      <c r="A62" s="137"/>
      <c r="B62" s="135"/>
      <c r="C62" s="137"/>
      <c r="D62" s="135"/>
      <c r="E62" s="137"/>
      <c r="F62" s="137" t="s">
        <v>312</v>
      </c>
      <c r="G62" s="137" t="s">
        <v>313</v>
      </c>
      <c r="H62" s="135">
        <v>32</v>
      </c>
      <c r="I62" s="147" t="s">
        <v>314</v>
      </c>
      <c r="J62" s="137"/>
      <c r="K62" s="137"/>
      <c r="L62" s="137"/>
      <c r="M62" s="135"/>
      <c r="N62" s="135"/>
    </row>
    <row r="63" spans="1:14" ht="29.25" customHeight="1">
      <c r="A63" s="137"/>
      <c r="B63" s="135"/>
      <c r="C63" s="137"/>
      <c r="D63" s="135"/>
      <c r="E63" s="137"/>
      <c r="F63" s="135" t="s">
        <v>315</v>
      </c>
      <c r="G63" s="135" t="s">
        <v>310</v>
      </c>
      <c r="H63" s="135">
        <v>280</v>
      </c>
      <c r="I63" s="147" t="s">
        <v>222</v>
      </c>
      <c r="J63" s="137"/>
      <c r="K63" s="137"/>
      <c r="L63" s="137"/>
      <c r="M63" s="135"/>
      <c r="N63" s="135"/>
    </row>
    <row r="64" spans="1:14" ht="29.25" customHeight="1">
      <c r="A64" s="137"/>
      <c r="B64" s="135"/>
      <c r="C64" s="137"/>
      <c r="D64" s="135"/>
      <c r="E64" s="137"/>
      <c r="F64" s="135" t="s">
        <v>316</v>
      </c>
      <c r="G64" s="137" t="s">
        <v>317</v>
      </c>
      <c r="H64" s="135">
        <v>170</v>
      </c>
      <c r="I64" s="128" t="s">
        <v>222</v>
      </c>
      <c r="J64" s="137"/>
      <c r="K64" s="137"/>
      <c r="L64" s="137"/>
      <c r="M64" s="135"/>
      <c r="N64" s="135"/>
    </row>
    <row r="65" spans="1:14" ht="29.25" customHeight="1">
      <c r="A65" s="137"/>
      <c r="B65" s="135"/>
      <c r="C65" s="137"/>
      <c r="D65" s="135"/>
      <c r="E65" s="137"/>
      <c r="F65" s="135" t="s">
        <v>228</v>
      </c>
      <c r="G65" s="135" t="s">
        <v>318</v>
      </c>
      <c r="H65" s="135">
        <v>1</v>
      </c>
      <c r="I65" s="147" t="s">
        <v>230</v>
      </c>
      <c r="J65" s="137"/>
      <c r="K65" s="137"/>
      <c r="L65" s="137"/>
      <c r="M65" s="135"/>
      <c r="N65" s="135"/>
    </row>
    <row r="66" spans="1:14" ht="29.25" customHeight="1">
      <c r="A66" s="137"/>
      <c r="B66" s="135"/>
      <c r="C66" s="137"/>
      <c r="D66" s="135"/>
      <c r="E66" s="137"/>
      <c r="F66" s="135" t="s">
        <v>319</v>
      </c>
      <c r="G66" s="135"/>
      <c r="H66" s="135">
        <v>1</v>
      </c>
      <c r="I66" s="147" t="s">
        <v>230</v>
      </c>
      <c r="J66" s="137"/>
      <c r="K66" s="137"/>
      <c r="L66" s="137"/>
      <c r="M66" s="135"/>
      <c r="N66" s="135"/>
    </row>
    <row r="67" spans="1:14" ht="29.25" customHeight="1">
      <c r="A67" s="137"/>
      <c r="B67" s="135"/>
      <c r="C67" s="137"/>
      <c r="D67" s="135"/>
      <c r="E67" s="137"/>
      <c r="F67" s="135" t="s">
        <v>320</v>
      </c>
      <c r="G67" s="135"/>
      <c r="H67" s="135">
        <v>1</v>
      </c>
      <c r="I67" s="147" t="s">
        <v>230</v>
      </c>
      <c r="J67" s="137"/>
      <c r="K67" s="137"/>
      <c r="L67" s="137"/>
      <c r="M67" s="135"/>
      <c r="N67" s="135"/>
    </row>
    <row r="68" spans="1:14" ht="29.25" customHeight="1">
      <c r="A68" s="137"/>
      <c r="B68" s="135"/>
      <c r="C68" s="137"/>
      <c r="D68" s="135"/>
      <c r="E68" s="137"/>
      <c r="F68" s="135" t="s">
        <v>321</v>
      </c>
      <c r="G68" s="135"/>
      <c r="H68" s="135">
        <v>1</v>
      </c>
      <c r="I68" s="147" t="s">
        <v>230</v>
      </c>
      <c r="J68" s="137"/>
      <c r="K68" s="137"/>
      <c r="L68" s="137"/>
      <c r="M68" s="135"/>
      <c r="N68" s="135"/>
    </row>
    <row r="69" spans="1:14" ht="29.25" customHeight="1">
      <c r="A69" s="137"/>
      <c r="B69" s="135"/>
      <c r="C69" s="137"/>
      <c r="D69" s="135"/>
      <c r="E69" s="137"/>
      <c r="F69" s="135" t="s">
        <v>322</v>
      </c>
      <c r="G69" s="135"/>
      <c r="H69" s="146">
        <v>1</v>
      </c>
      <c r="I69" s="147" t="s">
        <v>230</v>
      </c>
      <c r="J69" s="137"/>
      <c r="K69" s="137"/>
      <c r="L69" s="137"/>
      <c r="M69" s="135"/>
      <c r="N69" s="135"/>
    </row>
    <row r="70" spans="1:14" ht="29.25" customHeight="1">
      <c r="A70" s="137"/>
      <c r="B70" s="135"/>
      <c r="C70" s="137"/>
      <c r="D70" s="135"/>
      <c r="E70" s="137"/>
      <c r="F70" s="135" t="s">
        <v>323</v>
      </c>
      <c r="G70" s="135"/>
      <c r="H70" s="135">
        <v>3</v>
      </c>
      <c r="I70" s="135" t="s">
        <v>121</v>
      </c>
      <c r="J70" s="137"/>
      <c r="K70" s="137"/>
      <c r="L70" s="137"/>
      <c r="M70" s="135"/>
      <c r="N70" s="135"/>
    </row>
    <row r="71" spans="1:14" ht="29.25" customHeight="1">
      <c r="A71" s="137"/>
      <c r="B71" s="135"/>
      <c r="C71" s="137"/>
      <c r="D71" s="135"/>
      <c r="E71" s="137"/>
      <c r="F71" s="135" t="s">
        <v>324</v>
      </c>
      <c r="G71" s="135"/>
      <c r="H71" s="135">
        <v>1</v>
      </c>
      <c r="I71" s="135" t="s">
        <v>230</v>
      </c>
      <c r="J71" s="137"/>
      <c r="K71" s="137"/>
      <c r="L71" s="137"/>
      <c r="M71" s="135"/>
      <c r="N71" s="135"/>
    </row>
    <row r="72" spans="1:14" ht="29.25" customHeight="1">
      <c r="A72" s="137"/>
      <c r="B72" s="135"/>
      <c r="C72" s="137"/>
      <c r="D72" s="135"/>
      <c r="E72" s="137"/>
      <c r="F72" s="135" t="s">
        <v>325</v>
      </c>
      <c r="G72" s="135"/>
      <c r="H72" s="135">
        <v>1</v>
      </c>
      <c r="I72" s="135" t="s">
        <v>230</v>
      </c>
      <c r="J72" s="137"/>
      <c r="K72" s="137"/>
      <c r="L72" s="137"/>
      <c r="M72" s="135"/>
      <c r="N72" s="135"/>
    </row>
    <row r="73" spans="1:14" ht="29.25" customHeight="1">
      <c r="A73" s="137"/>
      <c r="B73" s="135"/>
      <c r="C73" s="137"/>
      <c r="D73" s="135"/>
      <c r="E73" s="137"/>
      <c r="F73" s="135" t="s">
        <v>326</v>
      </c>
      <c r="G73" s="135"/>
      <c r="H73" s="135">
        <v>1</v>
      </c>
      <c r="I73" s="135" t="s">
        <v>230</v>
      </c>
      <c r="J73" s="137"/>
      <c r="K73" s="137"/>
      <c r="L73" s="137"/>
      <c r="M73" s="135"/>
      <c r="N73" s="135"/>
    </row>
    <row r="74" spans="1:14" ht="29.25" customHeight="1">
      <c r="A74" s="137"/>
      <c r="B74" s="135"/>
      <c r="C74" s="137"/>
      <c r="D74" s="135"/>
      <c r="E74" s="137"/>
      <c r="F74" s="135" t="s">
        <v>327</v>
      </c>
      <c r="G74" s="135"/>
      <c r="H74" s="135">
        <v>1</v>
      </c>
      <c r="I74" s="135" t="s">
        <v>230</v>
      </c>
      <c r="J74" s="137"/>
      <c r="K74" s="137"/>
      <c r="L74" s="137"/>
      <c r="M74" s="135"/>
      <c r="N74" s="135"/>
    </row>
    <row r="75" spans="1:14" ht="29.25" customHeight="1">
      <c r="A75" s="137"/>
      <c r="B75" s="135"/>
      <c r="C75" s="137"/>
      <c r="D75" s="135"/>
      <c r="E75" s="137"/>
      <c r="F75" s="137" t="s">
        <v>328</v>
      </c>
      <c r="G75" s="135"/>
      <c r="H75" s="135">
        <v>1</v>
      </c>
      <c r="I75" s="135" t="s">
        <v>230</v>
      </c>
      <c r="J75" s="137"/>
      <c r="K75" s="137"/>
      <c r="L75" s="137"/>
      <c r="M75" s="135"/>
      <c r="N75" s="135"/>
    </row>
    <row r="76" spans="1:14" ht="29.25" customHeight="1">
      <c r="A76" s="137"/>
      <c r="B76" s="135"/>
      <c r="C76" s="137"/>
      <c r="D76" s="135"/>
      <c r="E76" s="137"/>
      <c r="F76" s="137" t="s">
        <v>329</v>
      </c>
      <c r="G76" s="135"/>
      <c r="H76" s="135">
        <v>1</v>
      </c>
      <c r="I76" s="135" t="s">
        <v>230</v>
      </c>
      <c r="J76" s="137"/>
      <c r="K76" s="137"/>
      <c r="L76" s="137"/>
      <c r="M76" s="135"/>
      <c r="N76" s="135"/>
    </row>
    <row r="77" spans="1:14" ht="29.25" customHeight="1">
      <c r="A77" s="137"/>
      <c r="B77" s="135"/>
      <c r="C77" s="137"/>
      <c r="D77" s="135"/>
      <c r="E77" s="137"/>
      <c r="F77" s="137" t="s">
        <v>330</v>
      </c>
      <c r="G77" s="135"/>
      <c r="H77" s="135">
        <v>50</v>
      </c>
      <c r="I77" s="135" t="s">
        <v>331</v>
      </c>
      <c r="J77" s="137"/>
      <c r="K77" s="137"/>
      <c r="L77" s="137"/>
      <c r="M77" s="135"/>
      <c r="N77" s="135"/>
    </row>
    <row r="78" spans="1:14" ht="29.25" customHeight="1">
      <c r="A78" s="137"/>
      <c r="B78" s="135"/>
      <c r="C78" s="137"/>
      <c r="D78" s="135"/>
      <c r="E78" s="137"/>
      <c r="F78" s="135" t="s">
        <v>332</v>
      </c>
      <c r="G78" s="135"/>
      <c r="H78" s="135">
        <v>22</v>
      </c>
      <c r="I78" s="147" t="s">
        <v>331</v>
      </c>
      <c r="J78" s="137"/>
      <c r="K78" s="137"/>
      <c r="L78" s="137"/>
      <c r="M78" s="135"/>
      <c r="N78" s="135"/>
    </row>
    <row r="79" spans="1:14" ht="29.25" customHeight="1">
      <c r="A79" s="137"/>
      <c r="B79" s="135"/>
      <c r="C79" s="137"/>
      <c r="D79" s="135"/>
      <c r="E79" s="137"/>
      <c r="F79" s="135" t="s">
        <v>333</v>
      </c>
      <c r="G79" s="142"/>
      <c r="H79" s="146">
        <v>200</v>
      </c>
      <c r="I79" s="147" t="s">
        <v>331</v>
      </c>
      <c r="J79" s="137"/>
      <c r="K79" s="137"/>
      <c r="L79" s="137"/>
      <c r="M79" s="135"/>
      <c r="N79" s="135"/>
    </row>
    <row r="80" spans="1:14" ht="29.25" customHeight="1">
      <c r="A80" s="137"/>
      <c r="B80" s="135"/>
      <c r="C80" s="137"/>
      <c r="D80" s="135"/>
      <c r="E80" s="137"/>
      <c r="F80" s="135" t="s">
        <v>334</v>
      </c>
      <c r="G80" s="135" t="s">
        <v>298</v>
      </c>
      <c r="H80" s="135">
        <v>2279</v>
      </c>
      <c r="I80" s="135" t="s">
        <v>286</v>
      </c>
      <c r="J80" s="137"/>
      <c r="K80" s="137"/>
      <c r="L80" s="137"/>
      <c r="M80" s="135"/>
      <c r="N80" s="135"/>
    </row>
    <row r="81" spans="1:14" ht="29.25" customHeight="1">
      <c r="A81" s="137"/>
      <c r="B81" s="135"/>
      <c r="C81" s="137"/>
      <c r="D81" s="135"/>
      <c r="E81" s="137"/>
      <c r="F81" s="135" t="s">
        <v>335</v>
      </c>
      <c r="G81" s="135"/>
      <c r="H81" s="135">
        <v>1</v>
      </c>
      <c r="I81" s="135" t="s">
        <v>230</v>
      </c>
      <c r="J81" s="137"/>
      <c r="K81" s="137"/>
      <c r="L81" s="137"/>
      <c r="M81" s="135"/>
      <c r="N81" s="135"/>
    </row>
    <row r="82" spans="1:14" ht="29.25" customHeight="1">
      <c r="A82" s="137"/>
      <c r="B82" s="135"/>
      <c r="C82" s="137"/>
      <c r="D82" s="135"/>
      <c r="E82" s="137"/>
      <c r="F82" s="137" t="s">
        <v>336</v>
      </c>
      <c r="G82" s="135"/>
      <c r="H82" s="135">
        <v>1</v>
      </c>
      <c r="I82" s="135" t="s">
        <v>230</v>
      </c>
      <c r="J82" s="137"/>
      <c r="K82" s="137"/>
      <c r="L82" s="137"/>
      <c r="M82" s="135"/>
      <c r="N82" s="135"/>
    </row>
    <row r="83" spans="1:14" ht="29.25" customHeight="1">
      <c r="A83" s="137"/>
      <c r="B83" s="135"/>
      <c r="C83" s="137"/>
      <c r="D83" s="135"/>
      <c r="E83" s="137"/>
      <c r="F83" s="135" t="s">
        <v>337</v>
      </c>
      <c r="G83" s="135" t="s">
        <v>285</v>
      </c>
      <c r="H83" s="135">
        <v>7</v>
      </c>
      <c r="I83" s="135" t="s">
        <v>286</v>
      </c>
      <c r="J83" s="137"/>
      <c r="K83" s="137"/>
      <c r="L83" s="137"/>
      <c r="M83" s="135"/>
      <c r="N83" s="135"/>
    </row>
    <row r="84" spans="1:14" ht="29.25" customHeight="1">
      <c r="A84" s="137"/>
      <c r="B84" s="135"/>
      <c r="C84" s="137"/>
      <c r="D84" s="135"/>
      <c r="E84" s="137"/>
      <c r="F84" s="135" t="s">
        <v>338</v>
      </c>
      <c r="G84" s="135" t="s">
        <v>285</v>
      </c>
      <c r="H84" s="135">
        <v>2</v>
      </c>
      <c r="I84" s="135" t="s">
        <v>286</v>
      </c>
      <c r="J84" s="137"/>
      <c r="K84" s="137"/>
      <c r="L84" s="137"/>
      <c r="M84" s="135"/>
      <c r="N84" s="135"/>
    </row>
    <row r="85" spans="1:14" ht="29.25" customHeight="1">
      <c r="A85" s="137"/>
      <c r="B85" s="135"/>
      <c r="C85" s="137"/>
      <c r="D85" s="135"/>
      <c r="E85" s="137"/>
      <c r="F85" s="135" t="s">
        <v>339</v>
      </c>
      <c r="G85" s="135" t="s">
        <v>340</v>
      </c>
      <c r="H85" s="135">
        <v>1</v>
      </c>
      <c r="I85" s="135" t="s">
        <v>286</v>
      </c>
      <c r="J85" s="137"/>
      <c r="K85" s="137"/>
      <c r="L85" s="137"/>
      <c r="M85" s="135"/>
      <c r="N85" s="135"/>
    </row>
    <row r="86" spans="1:14" ht="29.25" customHeight="1">
      <c r="A86" s="137"/>
      <c r="B86" s="135"/>
      <c r="C86" s="137"/>
      <c r="D86" s="135"/>
      <c r="E86" s="137"/>
      <c r="F86" s="135" t="s">
        <v>341</v>
      </c>
      <c r="G86" s="135" t="s">
        <v>306</v>
      </c>
      <c r="H86" s="135">
        <v>10</v>
      </c>
      <c r="I86" s="135" t="s">
        <v>286</v>
      </c>
      <c r="J86" s="137"/>
      <c r="K86" s="137"/>
      <c r="L86" s="137"/>
      <c r="M86" s="135"/>
      <c r="N86" s="135"/>
    </row>
    <row r="87" spans="1:14" ht="29.25" customHeight="1">
      <c r="A87" s="137"/>
      <c r="B87" s="135"/>
      <c r="C87" s="137"/>
      <c r="D87" s="135"/>
      <c r="E87" s="137"/>
      <c r="F87" s="135" t="s">
        <v>337</v>
      </c>
      <c r="G87" s="135" t="s">
        <v>342</v>
      </c>
      <c r="H87" s="135">
        <v>1</v>
      </c>
      <c r="I87" s="135" t="s">
        <v>286</v>
      </c>
      <c r="J87" s="137"/>
      <c r="K87" s="137"/>
      <c r="L87" s="137"/>
      <c r="M87" s="135"/>
      <c r="N87" s="135"/>
    </row>
    <row r="88" spans="1:14" ht="29.25" customHeight="1">
      <c r="A88" s="137"/>
      <c r="B88" s="135"/>
      <c r="C88" s="137"/>
      <c r="D88" s="135"/>
      <c r="E88" s="137"/>
      <c r="F88" s="135" t="s">
        <v>343</v>
      </c>
      <c r="G88" s="135" t="s">
        <v>298</v>
      </c>
      <c r="H88" s="135">
        <v>1</v>
      </c>
      <c r="I88" s="135" t="s">
        <v>286</v>
      </c>
      <c r="J88" s="137"/>
      <c r="K88" s="137"/>
      <c r="L88" s="137"/>
      <c r="M88" s="135"/>
      <c r="N88" s="135"/>
    </row>
    <row r="89" spans="1:14" ht="29.25" customHeight="1">
      <c r="A89" s="137"/>
      <c r="B89" s="135"/>
      <c r="C89" s="137"/>
      <c r="D89" s="135"/>
      <c r="E89" s="137"/>
      <c r="F89" s="135" t="s">
        <v>344</v>
      </c>
      <c r="G89" s="135" t="s">
        <v>298</v>
      </c>
      <c r="H89" s="135">
        <v>1</v>
      </c>
      <c r="I89" s="135" t="s">
        <v>286</v>
      </c>
      <c r="J89" s="137"/>
      <c r="K89" s="137"/>
      <c r="L89" s="137"/>
      <c r="M89" s="135"/>
      <c r="N89" s="135"/>
    </row>
    <row r="90" spans="1:14" ht="29.25" customHeight="1">
      <c r="A90" s="137"/>
      <c r="B90" s="135"/>
      <c r="C90" s="137"/>
      <c r="D90" s="135"/>
      <c r="E90" s="137"/>
      <c r="F90" s="135" t="s">
        <v>345</v>
      </c>
      <c r="G90" s="135" t="s">
        <v>298</v>
      </c>
      <c r="H90" s="135">
        <v>5</v>
      </c>
      <c r="I90" s="135" t="s">
        <v>286</v>
      </c>
      <c r="J90" s="137"/>
      <c r="K90" s="137"/>
      <c r="L90" s="137"/>
      <c r="M90" s="135"/>
      <c r="N90" s="135"/>
    </row>
    <row r="91" spans="1:14" ht="29.25" customHeight="1">
      <c r="A91" s="135">
        <v>4</v>
      </c>
      <c r="B91" s="132" t="s">
        <v>219</v>
      </c>
      <c r="C91" s="135" t="s">
        <v>129</v>
      </c>
      <c r="D91" s="135" t="s">
        <v>48</v>
      </c>
      <c r="E91" s="138">
        <v>1509</v>
      </c>
      <c r="F91" s="135" t="s">
        <v>346</v>
      </c>
      <c r="G91" s="135" t="s">
        <v>347</v>
      </c>
      <c r="H91" s="143">
        <v>68</v>
      </c>
      <c r="I91" s="135" t="s">
        <v>286</v>
      </c>
      <c r="J91" s="139" t="s">
        <v>130</v>
      </c>
      <c r="K91" s="139" t="s">
        <v>202</v>
      </c>
      <c r="L91" s="139" t="s">
        <v>130</v>
      </c>
      <c r="M91" s="139" t="s">
        <v>202</v>
      </c>
      <c r="N91" s="148"/>
    </row>
    <row r="92" spans="1:14" ht="29.25" customHeight="1">
      <c r="A92" s="135"/>
      <c r="B92" s="132"/>
      <c r="C92" s="135"/>
      <c r="D92" s="135"/>
      <c r="E92" s="138"/>
      <c r="F92" s="135" t="s">
        <v>348</v>
      </c>
      <c r="G92" s="135" t="s">
        <v>347</v>
      </c>
      <c r="H92" s="143">
        <v>25</v>
      </c>
      <c r="I92" s="135" t="s">
        <v>286</v>
      </c>
      <c r="J92" s="135"/>
      <c r="K92" s="133"/>
      <c r="L92" s="137"/>
      <c r="M92" s="127"/>
      <c r="N92" s="148"/>
    </row>
    <row r="93" spans="1:14" ht="29.25" customHeight="1">
      <c r="A93" s="135"/>
      <c r="B93" s="132"/>
      <c r="C93" s="135"/>
      <c r="D93" s="135"/>
      <c r="E93" s="138"/>
      <c r="F93" s="135" t="s">
        <v>349</v>
      </c>
      <c r="G93" s="135" t="s">
        <v>350</v>
      </c>
      <c r="H93" s="143">
        <v>44</v>
      </c>
      <c r="I93" s="135" t="s">
        <v>236</v>
      </c>
      <c r="J93" s="135"/>
      <c r="K93" s="133"/>
      <c r="L93" s="137"/>
      <c r="M93" s="127"/>
      <c r="N93" s="148"/>
    </row>
    <row r="94" spans="1:14" ht="29.25" customHeight="1">
      <c r="A94" s="135"/>
      <c r="B94" s="132"/>
      <c r="C94" s="135"/>
      <c r="D94" s="135"/>
      <c r="E94" s="138"/>
      <c r="F94" s="135" t="s">
        <v>351</v>
      </c>
      <c r="G94" s="135"/>
      <c r="H94" s="143">
        <v>1</v>
      </c>
      <c r="I94" s="135" t="s">
        <v>230</v>
      </c>
      <c r="J94" s="135"/>
      <c r="K94" s="133"/>
      <c r="L94" s="137"/>
      <c r="M94" s="127"/>
      <c r="N94" s="148"/>
    </row>
    <row r="95" spans="1:14" ht="29.25" customHeight="1">
      <c r="A95" s="137">
        <v>5</v>
      </c>
      <c r="B95" s="135" t="s">
        <v>352</v>
      </c>
      <c r="C95" s="149" t="s">
        <v>353</v>
      </c>
      <c r="D95" s="135" t="s">
        <v>29</v>
      </c>
      <c r="E95" s="134">
        <v>629</v>
      </c>
      <c r="F95" s="135" t="s">
        <v>267</v>
      </c>
      <c r="G95" s="137" t="s">
        <v>354</v>
      </c>
      <c r="H95" s="135">
        <v>1</v>
      </c>
      <c r="I95" s="135" t="s">
        <v>230</v>
      </c>
      <c r="J95" s="139" t="s">
        <v>31</v>
      </c>
      <c r="K95" s="139" t="s">
        <v>355</v>
      </c>
      <c r="L95" s="139" t="s">
        <v>174</v>
      </c>
      <c r="M95" s="139" t="s">
        <v>175</v>
      </c>
      <c r="N95" s="135"/>
    </row>
    <row r="96" spans="1:14" ht="29.25" customHeight="1">
      <c r="A96" s="137"/>
      <c r="B96" s="135"/>
      <c r="C96" s="137"/>
      <c r="D96" s="135"/>
      <c r="E96" s="134"/>
      <c r="F96" s="135" t="s">
        <v>356</v>
      </c>
      <c r="G96" s="135" t="s">
        <v>357</v>
      </c>
      <c r="H96" s="135">
        <v>1</v>
      </c>
      <c r="I96" s="135" t="s">
        <v>230</v>
      </c>
      <c r="J96" s="137"/>
      <c r="K96" s="133"/>
      <c r="L96" s="135"/>
      <c r="M96" s="127"/>
      <c r="N96" s="135"/>
    </row>
    <row r="97" spans="1:14" ht="29.25" customHeight="1">
      <c r="A97" s="137"/>
      <c r="B97" s="135"/>
      <c r="C97" s="137"/>
      <c r="D97" s="135"/>
      <c r="E97" s="137"/>
      <c r="F97" s="135" t="s">
        <v>358</v>
      </c>
      <c r="G97" s="135" t="s">
        <v>359</v>
      </c>
      <c r="H97" s="135">
        <v>1</v>
      </c>
      <c r="I97" s="135" t="s">
        <v>230</v>
      </c>
      <c r="J97" s="137"/>
      <c r="K97" s="137"/>
      <c r="L97" s="137"/>
      <c r="M97" s="135"/>
      <c r="N97" s="135"/>
    </row>
    <row r="98" spans="1:14" ht="29.25" customHeight="1">
      <c r="A98" s="137"/>
      <c r="B98" s="135"/>
      <c r="C98" s="137"/>
      <c r="D98" s="135"/>
      <c r="E98" s="137"/>
      <c r="F98" s="135" t="s">
        <v>360</v>
      </c>
      <c r="G98" s="135" t="s">
        <v>361</v>
      </c>
      <c r="H98" s="135">
        <v>1</v>
      </c>
      <c r="I98" s="135" t="s">
        <v>230</v>
      </c>
      <c r="J98" s="137"/>
      <c r="K98" s="137"/>
      <c r="L98" s="137"/>
      <c r="M98" s="135"/>
      <c r="N98" s="135"/>
    </row>
    <row r="99" spans="1:14" ht="29.25" customHeight="1">
      <c r="A99" s="137"/>
      <c r="B99" s="135"/>
      <c r="C99" s="137"/>
      <c r="D99" s="135"/>
      <c r="E99" s="137"/>
      <c r="F99" s="135" t="s">
        <v>362</v>
      </c>
      <c r="G99" s="135" t="s">
        <v>363</v>
      </c>
      <c r="H99" s="135">
        <v>2</v>
      </c>
      <c r="I99" s="135" t="s">
        <v>230</v>
      </c>
      <c r="J99" s="137"/>
      <c r="K99" s="137"/>
      <c r="L99" s="137"/>
      <c r="M99" s="135"/>
      <c r="N99" s="135"/>
    </row>
    <row r="100" spans="1:14" ht="29.25" customHeight="1">
      <c r="A100" s="137"/>
      <c r="B100" s="135"/>
      <c r="C100" s="137"/>
      <c r="D100" s="135"/>
      <c r="E100" s="137"/>
      <c r="F100" s="135" t="s">
        <v>364</v>
      </c>
      <c r="G100" s="135" t="s">
        <v>365</v>
      </c>
      <c r="H100" s="135">
        <v>1</v>
      </c>
      <c r="I100" s="135" t="s">
        <v>230</v>
      </c>
      <c r="J100" s="137"/>
      <c r="K100" s="137"/>
      <c r="L100" s="137"/>
      <c r="M100" s="135"/>
      <c r="N100" s="135"/>
    </row>
    <row r="101" spans="1:14" ht="29.25" customHeight="1">
      <c r="A101" s="137"/>
      <c r="B101" s="135"/>
      <c r="C101" s="137"/>
      <c r="D101" s="135"/>
      <c r="E101" s="137"/>
      <c r="F101" s="135" t="s">
        <v>366</v>
      </c>
      <c r="G101" s="135" t="s">
        <v>367</v>
      </c>
      <c r="H101" s="135">
        <v>1</v>
      </c>
      <c r="I101" s="135" t="s">
        <v>368</v>
      </c>
      <c r="J101" s="137"/>
      <c r="K101" s="137"/>
      <c r="L101" s="137"/>
      <c r="M101" s="135"/>
      <c r="N101" s="135"/>
    </row>
    <row r="102" spans="1:14" ht="29.25" customHeight="1">
      <c r="A102" s="137"/>
      <c r="B102" s="135"/>
      <c r="C102" s="137"/>
      <c r="D102" s="135"/>
      <c r="E102" s="137"/>
      <c r="F102" s="135" t="s">
        <v>177</v>
      </c>
      <c r="G102" s="135" t="s">
        <v>288</v>
      </c>
      <c r="H102" s="135">
        <v>192</v>
      </c>
      <c r="I102" s="135" t="s">
        <v>286</v>
      </c>
      <c r="J102" s="137"/>
      <c r="K102" s="137"/>
      <c r="L102" s="137"/>
      <c r="M102" s="135"/>
      <c r="N102" s="135"/>
    </row>
    <row r="103" spans="1:14" ht="29.25" customHeight="1">
      <c r="A103" s="137"/>
      <c r="B103" s="135"/>
      <c r="C103" s="137"/>
      <c r="D103" s="135"/>
      <c r="E103" s="137"/>
      <c r="F103" s="135" t="s">
        <v>369</v>
      </c>
      <c r="G103" s="135" t="s">
        <v>370</v>
      </c>
      <c r="H103" s="135">
        <v>1</v>
      </c>
      <c r="I103" s="135" t="s">
        <v>286</v>
      </c>
      <c r="J103" s="137"/>
      <c r="K103" s="137"/>
      <c r="L103" s="137"/>
      <c r="M103" s="135"/>
      <c r="N103" s="135"/>
    </row>
    <row r="104" spans="1:14" ht="29.25" customHeight="1">
      <c r="A104" s="137"/>
      <c r="B104" s="135"/>
      <c r="C104" s="137"/>
      <c r="D104" s="135"/>
      <c r="E104" s="137"/>
      <c r="F104" s="135"/>
      <c r="G104" s="135"/>
      <c r="H104" s="135"/>
      <c r="I104" s="135"/>
      <c r="J104" s="137"/>
      <c r="K104" s="137"/>
      <c r="L104" s="137"/>
      <c r="M104" s="135"/>
      <c r="N104" s="135"/>
    </row>
    <row r="105" spans="1:14" ht="29.25" customHeight="1">
      <c r="A105" s="150">
        <v>6</v>
      </c>
      <c r="B105" s="150" t="s">
        <v>352</v>
      </c>
      <c r="C105" s="150" t="s">
        <v>63</v>
      </c>
      <c r="D105" s="150" t="s">
        <v>48</v>
      </c>
      <c r="E105" s="150">
        <v>258</v>
      </c>
      <c r="F105" s="135" t="s">
        <v>256</v>
      </c>
      <c r="G105" s="135" t="s">
        <v>257</v>
      </c>
      <c r="H105" s="135">
        <v>1</v>
      </c>
      <c r="I105" s="135" t="s">
        <v>230</v>
      </c>
      <c r="J105" s="151" t="s">
        <v>64</v>
      </c>
      <c r="K105" s="152" t="s">
        <v>183</v>
      </c>
      <c r="L105" s="153"/>
      <c r="M105" s="154"/>
      <c r="N105" s="154"/>
    </row>
    <row r="106" spans="1:14" ht="29.25" customHeight="1">
      <c r="A106" s="150"/>
      <c r="B106" s="150"/>
      <c r="C106" s="150"/>
      <c r="D106" s="150"/>
      <c r="E106" s="150"/>
      <c r="F106" s="150" t="s">
        <v>235</v>
      </c>
      <c r="G106" s="150" t="s">
        <v>371</v>
      </c>
      <c r="H106" s="150">
        <v>1</v>
      </c>
      <c r="I106" s="150" t="s">
        <v>230</v>
      </c>
      <c r="J106" s="153"/>
      <c r="K106" s="153"/>
      <c r="L106" s="153"/>
      <c r="M106" s="154"/>
      <c r="N106" s="154"/>
    </row>
    <row r="107" spans="1:14" ht="29.25" customHeight="1">
      <c r="A107" s="150"/>
      <c r="B107" s="150"/>
      <c r="C107" s="150"/>
      <c r="D107" s="150"/>
      <c r="E107" s="150"/>
      <c r="F107" s="150"/>
      <c r="G107" s="150"/>
      <c r="H107" s="150"/>
      <c r="I107" s="150"/>
      <c r="J107" s="153"/>
      <c r="K107" s="153"/>
      <c r="L107" s="153"/>
      <c r="M107" s="154"/>
      <c r="N107" s="154"/>
    </row>
    <row r="108" spans="1:14" ht="29.25" customHeight="1">
      <c r="A108" s="150">
        <v>7</v>
      </c>
      <c r="B108" s="150" t="s">
        <v>219</v>
      </c>
      <c r="C108" s="150" t="s">
        <v>115</v>
      </c>
      <c r="D108" s="150" t="s">
        <v>29</v>
      </c>
      <c r="E108" s="150">
        <v>1490</v>
      </c>
      <c r="F108" s="150" t="s">
        <v>256</v>
      </c>
      <c r="G108" s="150" t="s">
        <v>372</v>
      </c>
      <c r="H108" s="150">
        <v>3</v>
      </c>
      <c r="I108" s="150" t="s">
        <v>230</v>
      </c>
      <c r="J108" s="139" t="s">
        <v>116</v>
      </c>
      <c r="K108" s="139" t="s">
        <v>197</v>
      </c>
      <c r="L108" s="153"/>
      <c r="M108" s="154"/>
      <c r="N108" s="154"/>
    </row>
    <row r="109" spans="1:14" ht="29.25" customHeight="1">
      <c r="A109" s="150"/>
      <c r="B109" s="150"/>
      <c r="C109" s="150"/>
      <c r="D109" s="150"/>
      <c r="E109" s="150"/>
      <c r="F109" s="150" t="s">
        <v>235</v>
      </c>
      <c r="G109" s="150" t="s">
        <v>371</v>
      </c>
      <c r="H109" s="150">
        <v>1</v>
      </c>
      <c r="I109" s="150" t="s">
        <v>230</v>
      </c>
      <c r="J109" s="153"/>
      <c r="K109" s="153"/>
      <c r="L109" s="153"/>
      <c r="M109" s="154"/>
      <c r="N109" s="154"/>
    </row>
    <row r="110" spans="1:14" ht="29.25" customHeight="1" thickBot="1">
      <c r="A110" s="207"/>
      <c r="B110" s="208" t="s">
        <v>373</v>
      </c>
      <c r="C110" s="207"/>
      <c r="D110" s="207"/>
      <c r="E110" s="207"/>
      <c r="F110" s="208" t="s">
        <v>377</v>
      </c>
      <c r="G110" s="207"/>
      <c r="H110" s="207"/>
      <c r="I110" s="207"/>
      <c r="J110" s="209"/>
      <c r="K110" s="209"/>
      <c r="L110" s="209"/>
      <c r="M110" s="210"/>
      <c r="N110" s="210"/>
    </row>
  </sheetData>
  <mergeCells count="18">
    <mergeCell ref="A6:A7"/>
    <mergeCell ref="B6:B7"/>
    <mergeCell ref="C6:C7"/>
    <mergeCell ref="D6:D7"/>
    <mergeCell ref="N6:N7"/>
    <mergeCell ref="F6:F7"/>
    <mergeCell ref="G6:G7"/>
    <mergeCell ref="A1:N1"/>
    <mergeCell ref="L2:N2"/>
    <mergeCell ref="G3:K4"/>
    <mergeCell ref="L3:N3"/>
    <mergeCell ref="A4:D4"/>
    <mergeCell ref="L4:N4"/>
    <mergeCell ref="H6:H7"/>
    <mergeCell ref="I6:I7"/>
    <mergeCell ref="J6:K6"/>
    <mergeCell ref="L6:M6"/>
    <mergeCell ref="E6:E7"/>
  </mergeCells>
  <phoneticPr fontId="4" type="noConversion"/>
  <pageMargins left="0.7" right="0.7" top="0.75" bottom="0.75" header="0.3" footer="0.3"/>
  <pageSetup paperSize="9" orientation="portrait" horizontalDpi="4294967294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토지조서</vt:lpstr>
      <vt:lpstr>영농조서</vt:lpstr>
      <vt:lpstr>지장물조서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danawacomputer</dc:creator>
  <cp:lastModifiedBy>danawacomputer</cp:lastModifiedBy>
  <dcterms:created xsi:type="dcterms:W3CDTF">2017-07-10T00:38:03Z</dcterms:created>
  <dcterms:modified xsi:type="dcterms:W3CDTF">2017-07-10T01:57:32Z</dcterms:modified>
</cp:coreProperties>
</file>