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-180" yWindow="-135" windowWidth="25245" windowHeight="12435" tabRatio="840"/>
  </bookViews>
  <sheets>
    <sheet name="토지" sheetId="23" r:id="rId1"/>
  </sheets>
  <definedNames>
    <definedName name="_xlnm._FilterDatabase" localSheetId="0" hidden="1">토지!#REF!</definedName>
    <definedName name="_xlnm.Print_Area" localSheetId="0">토지!$A$1:$P$19</definedName>
    <definedName name="_xlnm.Print_Titles" localSheetId="0">토지!$2:$7</definedName>
  </definedNames>
  <calcPr calcId="145621"/>
</workbook>
</file>

<file path=xl/calcChain.xml><?xml version="1.0" encoding="utf-8"?>
<calcChain xmlns="http://schemas.openxmlformats.org/spreadsheetml/2006/main">
  <c r="H10" i="23" l="1"/>
  <c r="J9" i="23"/>
  <c r="H8" i="23" l="1"/>
  <c r="H19" i="23"/>
  <c r="J18" i="23"/>
  <c r="J19" i="23" s="1"/>
  <c r="H17" i="23"/>
  <c r="J16" i="23"/>
  <c r="J17" i="23" s="1"/>
  <c r="H12" i="23"/>
  <c r="J10" i="23"/>
  <c r="J8" i="23" s="1"/>
  <c r="H15" i="23"/>
  <c r="J14" i="23"/>
  <c r="J13" i="23"/>
  <c r="J11" i="23" l="1"/>
  <c r="J12" i="23" s="1"/>
  <c r="J15" i="23"/>
</calcChain>
</file>

<file path=xl/sharedStrings.xml><?xml version="1.0" encoding="utf-8"?>
<sst xmlns="http://schemas.openxmlformats.org/spreadsheetml/2006/main" count="86" uniqueCount="58">
  <si>
    <t>지목</t>
    <phoneticPr fontId="2" type="noConversion"/>
  </si>
  <si>
    <t>성명</t>
    <phoneticPr fontId="2" type="noConversion"/>
  </si>
  <si>
    <t>성 명</t>
    <phoneticPr fontId="2" type="noConversion"/>
  </si>
  <si>
    <t>소계</t>
    <phoneticPr fontId="2" type="noConversion"/>
  </si>
  <si>
    <t>금액</t>
    <phoneticPr fontId="2" type="noConversion"/>
  </si>
  <si>
    <t>단가</t>
    <phoneticPr fontId="2" type="noConversion"/>
  </si>
  <si>
    <t>소재지</t>
    <phoneticPr fontId="2" type="noConversion"/>
  </si>
  <si>
    <t>관계인</t>
    <phoneticPr fontId="2" type="noConversion"/>
  </si>
  <si>
    <t>소유자</t>
    <phoneticPr fontId="2" type="noConversion"/>
  </si>
  <si>
    <t>수용토지의표시</t>
    <phoneticPr fontId="2" type="noConversion"/>
  </si>
  <si>
    <t>연번</t>
    <phoneticPr fontId="2" type="noConversion"/>
  </si>
  <si>
    <t>권리의
종류</t>
    <phoneticPr fontId="2" type="noConversion"/>
  </si>
  <si>
    <t>공부</t>
    <phoneticPr fontId="2" type="noConversion"/>
  </si>
  <si>
    <t>현황</t>
    <phoneticPr fontId="2" type="noConversion"/>
  </si>
  <si>
    <t>주 소
(송달주소)</t>
    <phoneticPr fontId="2" type="noConversion"/>
  </si>
  <si>
    <t>편입지번</t>
    <phoneticPr fontId="2" type="noConversion"/>
  </si>
  <si>
    <t xml:space="preserve">당초지번 </t>
    <phoneticPr fontId="2" type="noConversion"/>
  </si>
  <si>
    <t>사업시행자 제시액(원)</t>
    <phoneticPr fontId="2" type="noConversion"/>
  </si>
  <si>
    <t>전</t>
    <phoneticPr fontId="2" type="noConversion"/>
  </si>
  <si>
    <t>전</t>
    <phoneticPr fontId="2" type="noConversion"/>
  </si>
  <si>
    <t>합계</t>
    <phoneticPr fontId="2" type="noConversion"/>
  </si>
  <si>
    <t>미협의사유</t>
    <phoneticPr fontId="2" type="noConversion"/>
  </si>
  <si>
    <t>사업시행자제시액조서(토지)</t>
    <phoneticPr fontId="2" type="noConversion"/>
  </si>
  <si>
    <t>소계</t>
    <phoneticPr fontId="2" type="noConversion"/>
  </si>
  <si>
    <t>지적
(㎡)</t>
    <phoneticPr fontId="2" type="noConversion"/>
  </si>
  <si>
    <t>편입면적
(㎡)</t>
    <phoneticPr fontId="2" type="noConversion"/>
  </si>
  <si>
    <t>별지 제1목록</t>
    <phoneticPr fontId="2" type="noConversion"/>
  </si>
  <si>
    <t>비 고
(고시번호)</t>
    <phoneticPr fontId="2" type="noConversion"/>
  </si>
  <si>
    <t>예천군 
감천면 
장산리</t>
  </si>
  <si>
    <t>예천군 
감천면 
장산리</t>
    <phoneticPr fontId="2" type="noConversion"/>
  </si>
  <si>
    <t>288-3</t>
    <phoneticPr fontId="2" type="noConversion"/>
  </si>
  <si>
    <t>답</t>
    <phoneticPr fontId="2" type="noConversion"/>
  </si>
  <si>
    <t>사망
(상속불가)</t>
    <phoneticPr fontId="2" type="noConversion"/>
  </si>
  <si>
    <t>산103</t>
    <phoneticPr fontId="2" type="noConversion"/>
  </si>
  <si>
    <t>산103-3</t>
    <phoneticPr fontId="2" type="noConversion"/>
  </si>
  <si>
    <t>임</t>
    <phoneticPr fontId="2" type="noConversion"/>
  </si>
  <si>
    <t>496-1</t>
    <phoneticPr fontId="2" type="noConversion"/>
  </si>
  <si>
    <t>496-2</t>
    <phoneticPr fontId="2" type="noConversion"/>
  </si>
  <si>
    <t>미등기</t>
    <phoneticPr fontId="2" type="noConversion"/>
  </si>
  <si>
    <t>272-1</t>
    <phoneticPr fontId="2" type="noConversion"/>
  </si>
  <si>
    <t>659-2</t>
    <phoneticPr fontId="2" type="noConversion"/>
  </si>
  <si>
    <t>659-7</t>
    <phoneticPr fontId="2" type="noConversion"/>
  </si>
  <si>
    <t>국</t>
    <phoneticPr fontId="2" type="noConversion"/>
  </si>
  <si>
    <t>6필지</t>
    <phoneticPr fontId="2" type="noConversion"/>
  </si>
  <si>
    <t>989*1/2</t>
    <phoneticPr fontId="2" type="noConversion"/>
  </si>
  <si>
    <t>2017.03.16-6115(일련번호35)
2018.08.09-6253(55)</t>
    <phoneticPr fontId="2" type="noConversion"/>
  </si>
  <si>
    <t xml:space="preserve">2017.03.16-6115(일련번호21)
2018.08.09-6253(일련번호21) </t>
    <phoneticPr fontId="2" type="noConversion"/>
  </si>
  <si>
    <t>2017.03.16-6115(일련번호71)
2018.08.09-6253(일련번호72)</t>
    <phoneticPr fontId="2" type="noConversion"/>
  </si>
  <si>
    <t>2017.03.16-6115(일련번호36)
2018.08.09-6253(일련번호36)</t>
    <phoneticPr fontId="2" type="noConversion"/>
  </si>
  <si>
    <t>2017.03.16-6115(일련번호58)
2018.08.09-6253(일련번호58)</t>
    <phoneticPr fontId="2" type="noConversion"/>
  </si>
  <si>
    <t>임</t>
    <phoneticPr fontId="2" type="noConversion"/>
  </si>
  <si>
    <t>김**</t>
    <phoneticPr fontId="2" type="noConversion"/>
  </si>
  <si>
    <t>서**</t>
    <phoneticPr fontId="2" type="noConversion"/>
  </si>
  <si>
    <t>보**</t>
    <phoneticPr fontId="2" type="noConversion"/>
  </si>
  <si>
    <t>근저당</t>
    <phoneticPr fontId="2" type="noConversion"/>
  </si>
  <si>
    <t>1. 사업시행자 : 한국농어촌공사 예천지사장</t>
    <phoneticPr fontId="2" type="noConversion"/>
  </si>
  <si>
    <t>2.사업의 종류 및 명칭 : 감천지구 다목적 농촌용수개발사업</t>
    <phoneticPr fontId="2" type="noConversion"/>
  </si>
  <si>
    <t>주 소
(송달주소)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</si>
</sst>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5">
    <numFmt numFmtId="42" formatCode="_-&quot;₩&quot;* #,##0_-;\-&quot;₩&quot;* #,##0_-;_-&quot;₩&quot;* &quot;-&quot;_-;_-@_-"/>
    <numFmt numFmtId="41" formatCode="_-* #,##0_-;\-* #,##0_-;_-* &quot;-&quot;_-;_-@_-"/>
    <numFmt numFmtId="176" formatCode="#,##0_);[Red]\(#,##0\)"/>
    <numFmt numFmtId="177" formatCode="#,##0_ "/>
    <numFmt numFmtId="178" formatCode="_-* #,##0.0_-;\-* #,##0.0_-;_-* &quot;-&quot;_-;_-@_-"/>
    <numFmt numFmtId="179" formatCode="&quot;True&quot;;&quot;True&quot;;&quot;False&quot;"/>
    <numFmt numFmtId="180" formatCode="0_);[Red]\(0\)"/>
    <numFmt numFmtId="181" formatCode="#,##0.0_);[Red]\(#,##0.0\)"/>
    <numFmt numFmtId="182" formatCode="#."/>
    <numFmt numFmtId="183" formatCode="#,##0&quot;?_);[Red]\(#,##0&quot;&quot;?&quot;\)"/>
    <numFmt numFmtId="184" formatCode="#,##0.0000;[Red]\(#,##0.0000\)"/>
    <numFmt numFmtId="185" formatCode="#,##0_);\(#,##0\)"/>
    <numFmt numFmtId="186" formatCode="&quot;$&quot;#,##0.00;[Red]&quot;$&quot;\-#,##0.00"/>
    <numFmt numFmtId="187" formatCode="#,##0.00&quot;?_);\(#,##0.00&quot;&quot;?&quot;\)"/>
    <numFmt numFmtId="188" formatCode="_ * #,##0_ ;_ * \-#,##0_ ;_ * &quot;-&quot;_ ;_ @_ "/>
    <numFmt numFmtId="189" formatCode="#,##0.000000000;[Red]\-#,##0.000000000"/>
    <numFmt numFmtId="190" formatCode="#,##0&quot;?_);\(#,##0&quot;&quot;?&quot;\)"/>
    <numFmt numFmtId="191" formatCode="_(&quot;$&quot;* #,##0_);_(&quot;$&quot;* \(#,##0\);_(&quot;$&quot;* &quot;-&quot;??_);_(@_)"/>
    <numFmt numFmtId="192" formatCode="#,##0.00&quot;?_);[Red]\(#,##0.00&quot;&quot;?&quot;\)"/>
    <numFmt numFmtId="193" formatCode="_ &quot;₩&quot;* #,##0_ ;_ &quot;₩&quot;* \-#,##0_ ;_ &quot;₩&quot;* &quot;-&quot;_ ;_ @_ "/>
    <numFmt numFmtId="194" formatCode="&quot;SFr.&quot;#,##0.00;[Red]&quot;SFr.&quot;\-#,##0.00"/>
    <numFmt numFmtId="195" formatCode="_ &quot;₩&quot;* #,##0.00_ ;_ &quot;₩&quot;* &quot;₩&quot;&quot;₩&quot;&quot;₩&quot;&quot;₩&quot;\-#,##0.00_ ;_ &quot;₩&quot;* &quot;-&quot;??_ ;_ @_ "/>
    <numFmt numFmtId="196" formatCode="_-[$€-2]* #,##0.00_-;\-[$€-2]* #,##0.00_-;_-[$€-2]* &quot;-&quot;??_-"/>
    <numFmt numFmtId="197" formatCode="_ * #,##0.0000000_ ;_ * \-#,##0.0000000_ ;_ * &quot;-&quot;_ ;_ @_ "/>
    <numFmt numFmtId="198" formatCode="&quot;₩&quot;#,##0;&quot;₩&quot;&quot;₩&quot;&quot;₩&quot;&quot;₩&quot;\-#,##0"/>
    <numFmt numFmtId="199" formatCode="#,##0;[Red]&quot;-&quot;#,##0"/>
    <numFmt numFmtId="200" formatCode="_(* #,##0_);_(* \(#,##0\);_(* &quot;-&quot;_);_(@_)"/>
    <numFmt numFmtId="201" formatCode="&quot;₩&quot;#,##0;[Red]&quot;₩&quot;&quot;₩&quot;&quot;₩&quot;&quot;₩&quot;\-#,##0"/>
    <numFmt numFmtId="202" formatCode="_-&quot;L.&quot;\ * #,##0.00_-;\-&quot;L.&quot;\ * #,##0.00_-;_-&quot;L.&quot;\ * &quot;-&quot;??_-;_-@_-"/>
    <numFmt numFmtId="203" formatCode="#,###;&quot;-&quot;#,###"/>
    <numFmt numFmtId="204" formatCode="_-* #,##0.00_-;&quot;₩&quot;&quot;₩&quot;\-* #,##0.00_-;_-* &quot;-&quot;??_-;_-@_-"/>
    <numFmt numFmtId="205" formatCode="_-&quot;₩&quot;* #,##0.00_-;&quot;₩&quot;&quot;₩&quot;\-&quot;₩&quot;* #,##0.00_-;_-&quot;₩&quot;* &quot;-&quot;??_-;_-@_-"/>
    <numFmt numFmtId="206" formatCode="&quot;₩&quot;#,##0.00;&quot;₩&quot;&quot;₩&quot;&quot;₩&quot;&quot;₩&quot;\-#,##0.00"/>
    <numFmt numFmtId="207" formatCode="0.0_);[Red]\(0.0\)"/>
    <numFmt numFmtId="208" formatCode="0.0"/>
  </numFmts>
  <fonts count="106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굴림"/>
      <family val="3"/>
      <charset val="129"/>
    </font>
    <font>
      <sz val="10"/>
      <name val="굴림"/>
      <family val="3"/>
      <charset val="129"/>
    </font>
    <font>
      <sz val="11"/>
      <name val="굴림"/>
      <family val="3"/>
      <charset val="129"/>
    </font>
    <font>
      <sz val="16"/>
      <name val="굴림"/>
      <family val="3"/>
      <charset val="129"/>
    </font>
    <font>
      <sz val="12"/>
      <name val="굴림"/>
      <family val="3"/>
      <charset val="129"/>
    </font>
    <font>
      <b/>
      <sz val="12"/>
      <name val="굴림"/>
      <family val="3"/>
      <charset val="129"/>
    </font>
    <font>
      <sz val="11"/>
      <name val="굴림체"/>
      <family val="3"/>
      <charset val="129"/>
    </font>
    <font>
      <sz val="12"/>
      <name val="굴림체"/>
      <family val="3"/>
      <charset val="129"/>
    </font>
    <font>
      <sz val="11"/>
      <name val="돋움"/>
      <family val="3"/>
      <charset val="129"/>
    </font>
    <font>
      <sz val="9"/>
      <name val="돋움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"/>
      <color indexed="16"/>
      <name val="Courier"/>
      <family val="3"/>
    </font>
    <font>
      <sz val="11"/>
      <color indexed="8"/>
      <name val="굴림체"/>
      <family val="3"/>
      <charset val="129"/>
    </font>
    <font>
      <sz val="11"/>
      <color indexed="9"/>
      <name val="굴림체"/>
      <family val="3"/>
      <charset val="129"/>
    </font>
    <font>
      <sz val="11"/>
      <color indexed="10"/>
      <name val="굴림체"/>
      <family val="3"/>
      <charset val="129"/>
    </font>
    <font>
      <b/>
      <sz val="11"/>
      <color indexed="52"/>
      <name val="굴림체"/>
      <family val="3"/>
      <charset val="129"/>
    </font>
    <font>
      <b/>
      <sz val="1"/>
      <color indexed="8"/>
      <name val="Courier"/>
      <family val="3"/>
    </font>
    <font>
      <sz val="11"/>
      <color indexed="20"/>
      <name val="굴림체"/>
      <family val="3"/>
      <charset val="129"/>
    </font>
    <font>
      <sz val="1"/>
      <color indexed="8"/>
      <name val="Courier"/>
      <family val="3"/>
    </font>
    <font>
      <sz val="10"/>
      <name val="MS Sans Serif"/>
      <family val="2"/>
    </font>
    <font>
      <u/>
      <sz val="10"/>
      <color indexed="14"/>
      <name val="MS Sans Serif"/>
      <family val="2"/>
    </font>
    <font>
      <sz val="14"/>
      <name val="뼻뮝"/>
      <family val="3"/>
      <charset val="129"/>
    </font>
    <font>
      <sz val="1"/>
      <color indexed="0"/>
      <name val="Courier"/>
      <family val="3"/>
    </font>
    <font>
      <sz val="11"/>
      <color indexed="60"/>
      <name val="굴림체"/>
      <family val="3"/>
      <charset val="129"/>
    </font>
    <font>
      <i/>
      <sz val="11"/>
      <color indexed="23"/>
      <name val="굴림체"/>
      <family val="3"/>
      <charset val="129"/>
    </font>
    <font>
      <b/>
      <sz val="11"/>
      <color indexed="9"/>
      <name val="굴림체"/>
      <family val="3"/>
      <charset val="129"/>
    </font>
    <font>
      <sz val="10"/>
      <name val="명조"/>
      <family val="3"/>
      <charset val="129"/>
    </font>
    <font>
      <sz val="11"/>
      <color indexed="52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62"/>
      <name val="굴림체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굴림체"/>
      <family val="3"/>
      <charset val="129"/>
    </font>
    <font>
      <b/>
      <sz val="13"/>
      <color indexed="56"/>
      <name val="굴림체"/>
      <family val="3"/>
      <charset val="129"/>
    </font>
    <font>
      <b/>
      <sz val="11"/>
      <color indexed="56"/>
      <name val="굴림체"/>
      <family val="3"/>
      <charset val="129"/>
    </font>
    <font>
      <sz val="11"/>
      <color indexed="17"/>
      <name val="굴림체"/>
      <family val="3"/>
      <charset val="129"/>
    </font>
    <font>
      <b/>
      <sz val="11"/>
      <color indexed="63"/>
      <name val="굴림체"/>
      <family val="3"/>
      <charset val="129"/>
    </font>
    <font>
      <sz val="12"/>
      <name val="¹UAAA¼"/>
      <family val="3"/>
      <charset val="129"/>
    </font>
    <font>
      <sz val="10"/>
      <name val="바탕체"/>
      <family val="1"/>
      <charset val="129"/>
    </font>
    <font>
      <b/>
      <sz val="10"/>
      <name val="Helv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i/>
      <sz val="1"/>
      <color indexed="8"/>
      <name val="Courier"/>
      <family val="3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u/>
      <sz val="10"/>
      <color indexed="12"/>
      <name val="MS Sans Serif"/>
      <family val="2"/>
    </font>
    <font>
      <b/>
      <sz val="11"/>
      <name val="Helv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b/>
      <u/>
      <sz val="13"/>
      <name val="굴림체"/>
      <family val="3"/>
      <charset val="129"/>
    </font>
    <font>
      <sz val="8"/>
      <name val="바탕체"/>
      <family val="1"/>
      <charset val="129"/>
    </font>
    <font>
      <b/>
      <sz val="12"/>
      <name val="굴림체"/>
      <family val="3"/>
      <charset val="129"/>
    </font>
    <font>
      <sz val="12"/>
      <name val="돋움체"/>
      <family val="3"/>
      <charset val="129"/>
    </font>
    <font>
      <sz val="10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옛체"/>
      <family val="1"/>
      <charset val="129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μ¸¿oA¼"/>
      <family val="3"/>
      <charset val="129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sz val="11"/>
      <color indexed="10"/>
      <name val="Calibri"/>
      <family val="2"/>
    </font>
    <font>
      <sz val="14"/>
      <name val="뼥?ⓒ"/>
      <family val="3"/>
      <charset val="129"/>
    </font>
    <font>
      <sz val="10"/>
      <name val="굃굍 굊긕긘긞긏"/>
      <family val="1"/>
      <charset val="129"/>
    </font>
    <font>
      <b/>
      <sz val="12"/>
      <color indexed="16"/>
      <name val="굴림체"/>
      <family val="3"/>
      <charset val="129"/>
    </font>
    <font>
      <sz val="11"/>
      <color indexed="8"/>
      <name val="가는각진제목체"/>
      <family val="1"/>
      <charset val="129"/>
    </font>
    <font>
      <sz val="10"/>
      <name val="돋움체"/>
      <family val="3"/>
      <charset val="129"/>
    </font>
    <font>
      <sz val="11"/>
      <color theme="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b/>
      <sz val="12"/>
      <name val="나눔고딕"/>
      <family val="3"/>
      <charset val="129"/>
    </font>
    <font>
      <u/>
      <sz val="24"/>
      <name val="HY헤드라인M"/>
      <family val="1"/>
      <charset val="129"/>
    </font>
    <font>
      <b/>
      <sz val="12"/>
      <color theme="1"/>
      <name val="굴림체"/>
      <family val="3"/>
      <charset val="129"/>
    </font>
    <font>
      <b/>
      <sz val="12"/>
      <name val="돋움체"/>
      <family val="3"/>
      <charset val="129"/>
    </font>
    <font>
      <b/>
      <sz val="9"/>
      <name val="굴림"/>
      <family val="3"/>
      <charset val="129"/>
    </font>
    <font>
      <b/>
      <sz val="10"/>
      <name val="굴림"/>
      <family val="3"/>
      <charset val="129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2275">
    <xf numFmtId="0" fontId="0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82" fontId="15" fillId="0" borderId="0">
      <protection locked="0"/>
    </xf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182" fontId="15" fillId="0" borderId="0">
      <protection locked="0"/>
    </xf>
    <xf numFmtId="182" fontId="15" fillId="0" borderId="0">
      <protection locked="0"/>
    </xf>
    <xf numFmtId="0" fontId="74" fillId="0" borderId="0"/>
    <xf numFmtId="0" fontId="75" fillId="2" borderId="0" applyNumberFormat="0" applyBorder="0" applyAlignment="0" applyProtection="0"/>
    <xf numFmtId="0" fontId="58" fillId="2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75" fillId="3" borderId="0" applyNumberFormat="0" applyBorder="0" applyAlignment="0" applyProtection="0"/>
    <xf numFmtId="0" fontId="58" fillId="3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75" fillId="4" borderId="0" applyNumberFormat="0" applyBorder="0" applyAlignment="0" applyProtection="0"/>
    <xf numFmtId="0" fontId="58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75" fillId="5" borderId="0" applyNumberFormat="0" applyBorder="0" applyAlignment="0" applyProtection="0"/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75" fillId="6" borderId="0" applyNumberFormat="0" applyBorder="0" applyAlignment="0" applyProtection="0"/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75" fillId="7" borderId="0" applyNumberFormat="0" applyBorder="0" applyAlignment="0" applyProtection="0"/>
    <xf numFmtId="0" fontId="58" fillId="7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182" fontId="15" fillId="0" borderId="0">
      <protection locked="0"/>
    </xf>
    <xf numFmtId="0" fontId="75" fillId="8" borderId="0" applyNumberFormat="0" applyBorder="0" applyAlignment="0" applyProtection="0"/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75" fillId="9" borderId="0" applyNumberFormat="0" applyBorder="0" applyAlignment="0" applyProtection="0"/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75" fillId="10" borderId="0" applyNumberFormat="0" applyBorder="0" applyAlignment="0" applyProtection="0"/>
    <xf numFmtId="0" fontId="58" fillId="10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75" fillId="5" borderId="0" applyNumberFormat="0" applyBorder="0" applyAlignment="0" applyProtection="0"/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75" fillId="8" borderId="0" applyNumberFormat="0" applyBorder="0" applyAlignment="0" applyProtection="0"/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75" fillId="11" borderId="0" applyNumberFormat="0" applyBorder="0" applyAlignment="0" applyProtection="0"/>
    <xf numFmtId="0" fontId="58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76" fillId="12" borderId="0" applyNumberFormat="0" applyBorder="0" applyAlignment="0" applyProtection="0"/>
    <xf numFmtId="0" fontId="59" fillId="12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76" fillId="9" borderId="0" applyNumberFormat="0" applyBorder="0" applyAlignment="0" applyProtection="0"/>
    <xf numFmtId="0" fontId="59" fillId="9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76" fillId="10" borderId="0" applyNumberFormat="0" applyBorder="0" applyAlignment="0" applyProtection="0"/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76" fillId="13" borderId="0" applyNumberFormat="0" applyBorder="0" applyAlignment="0" applyProtection="0"/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76" fillId="14" borderId="0" applyNumberFormat="0" applyBorder="0" applyAlignment="0" applyProtection="0"/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76" fillId="15" borderId="0" applyNumberFormat="0" applyBorder="0" applyAlignment="0" applyProtection="0"/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76" fillId="16" borderId="0" applyNumberFormat="0" applyBorder="0" applyAlignment="0" applyProtection="0"/>
    <xf numFmtId="0" fontId="59" fillId="16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76" fillId="17" borderId="0" applyNumberFormat="0" applyBorder="0" applyAlignment="0" applyProtection="0"/>
    <xf numFmtId="0" fontId="59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76" fillId="18" borderId="0" applyNumberFormat="0" applyBorder="0" applyAlignment="0" applyProtection="0"/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76" fillId="13" borderId="0" applyNumberFormat="0" applyBorder="0" applyAlignment="0" applyProtection="0"/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76" fillId="14" borderId="0" applyNumberFormat="0" applyBorder="0" applyAlignment="0" applyProtection="0"/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76" fillId="19" borderId="0" applyNumberFormat="0" applyBorder="0" applyAlignment="0" applyProtection="0"/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82" fontId="15" fillId="0" borderId="0">
      <protection locked="0"/>
    </xf>
    <xf numFmtId="0" fontId="23" fillId="0" borderId="0"/>
    <xf numFmtId="0" fontId="77" fillId="0" borderId="0" applyFont="0" applyFill="0" applyBorder="0" applyAlignment="0" applyProtection="0"/>
    <xf numFmtId="0" fontId="40" fillId="0" borderId="0" applyFont="0" applyFill="0" applyBorder="0" applyAlignment="0" applyProtection="0"/>
    <xf numFmtId="182" fontId="15" fillId="0" borderId="0">
      <protection locked="0"/>
    </xf>
    <xf numFmtId="182" fontId="15" fillId="0" borderId="0">
      <protection locked="0"/>
    </xf>
    <xf numFmtId="0" fontId="78" fillId="3" borderId="0" applyNumberFormat="0" applyBorder="0" applyAlignment="0" applyProtection="0"/>
    <xf numFmtId="0" fontId="62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40" fillId="0" borderId="0"/>
    <xf numFmtId="194" fontId="41" fillId="0" borderId="0" applyFill="0" applyBorder="0" applyAlignment="0"/>
    <xf numFmtId="0" fontId="79" fillId="20" borderId="1" applyNumberFormat="0" applyAlignment="0" applyProtection="0"/>
    <xf numFmtId="0" fontId="61" fillId="20" borderId="1" applyNumberFormat="0" applyAlignment="0" applyProtection="0">
      <alignment vertical="center"/>
    </xf>
    <xf numFmtId="0" fontId="61" fillId="20" borderId="1" applyNumberFormat="0" applyAlignment="0" applyProtection="0">
      <alignment vertical="center"/>
    </xf>
    <xf numFmtId="0" fontId="42" fillId="0" borderId="0"/>
    <xf numFmtId="0" fontId="80" fillId="21" borderId="2" applyNumberFormat="0" applyAlignment="0" applyProtection="0"/>
    <xf numFmtId="0" fontId="65" fillId="21" borderId="2" applyNumberFormat="0" applyAlignment="0" applyProtection="0">
      <alignment vertical="center"/>
    </xf>
    <xf numFmtId="0" fontId="65" fillId="21" borderId="2" applyNumberFormat="0" applyAlignment="0" applyProtection="0">
      <alignment vertical="center"/>
    </xf>
    <xf numFmtId="182" fontId="15" fillId="0" borderId="3">
      <protection locked="0"/>
    </xf>
    <xf numFmtId="176" fontId="11" fillId="0" borderId="0">
      <protection locked="0"/>
    </xf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3" fontId="14" fillId="0" borderId="0" applyFont="0" applyFill="0" applyBorder="0" applyAlignment="0" applyProtection="0"/>
    <xf numFmtId="0" fontId="43" fillId="0" borderId="0" applyNumberFormat="0" applyAlignment="0">
      <alignment horizontal="left"/>
    </xf>
    <xf numFmtId="176" fontId="11" fillId="0" borderId="0">
      <protection locked="0"/>
    </xf>
    <xf numFmtId="0" fontId="14" fillId="0" borderId="0" applyFont="0" applyFill="0" applyBorder="0" applyAlignment="0" applyProtection="0"/>
    <xf numFmtId="195" fontId="11" fillId="0" borderId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176" fontId="11" fillId="0" borderId="0">
      <protection locked="0"/>
    </xf>
    <xf numFmtId="177" fontId="41" fillId="0" borderId="0">
      <alignment horizontal="center" vertical="center"/>
    </xf>
    <xf numFmtId="182" fontId="15" fillId="0" borderId="0">
      <protection locked="0"/>
    </xf>
    <xf numFmtId="182" fontId="15" fillId="0" borderId="0">
      <protection locked="0"/>
    </xf>
    <xf numFmtId="0" fontId="44" fillId="0" borderId="0" applyNumberFormat="0" applyAlignment="0">
      <alignment horizontal="left"/>
    </xf>
    <xf numFmtId="196" fontId="11" fillId="0" borderId="0" applyFont="0" applyFill="0" applyBorder="0" applyAlignment="0" applyProtection="0"/>
    <xf numFmtId="0" fontId="81" fillId="0" borderId="0" applyNumberFormat="0" applyFill="0" applyBorder="0" applyAlignment="0" applyProtection="0"/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45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45" fillId="0" borderId="0">
      <protection locked="0"/>
    </xf>
    <xf numFmtId="176" fontId="11" fillId="0" borderId="0">
      <protection locked="0"/>
    </xf>
    <xf numFmtId="0" fontId="82" fillId="4" borderId="0" applyNumberFormat="0" applyBorder="0" applyAlignment="0" applyProtection="0"/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38" fontId="46" fillId="22" borderId="0" applyNumberFormat="0" applyBorder="0" applyAlignment="0" applyProtection="0"/>
    <xf numFmtId="0" fontId="47" fillId="0" borderId="0">
      <alignment horizontal="left"/>
    </xf>
    <xf numFmtId="0" fontId="48" fillId="0" borderId="4" applyNumberFormat="0" applyAlignment="0" applyProtection="0">
      <alignment horizontal="left" vertical="center"/>
    </xf>
    <xf numFmtId="0" fontId="48" fillId="0" borderId="5">
      <alignment horizontal="left" vertical="center"/>
    </xf>
    <xf numFmtId="0" fontId="83" fillId="0" borderId="6" applyNumberFormat="0" applyFill="0" applyAlignment="0" applyProtection="0"/>
    <xf numFmtId="0" fontId="84" fillId="0" borderId="7" applyNumberFormat="0" applyFill="0" applyAlignment="0" applyProtection="0"/>
    <xf numFmtId="0" fontId="85" fillId="0" borderId="8" applyNumberFormat="0" applyFill="0" applyAlignment="0" applyProtection="0"/>
    <xf numFmtId="0" fontId="71" fillId="0" borderId="8" applyNumberFormat="0" applyFill="0" applyAlignment="0" applyProtection="0">
      <alignment vertical="center"/>
    </xf>
    <xf numFmtId="0" fontId="71" fillId="0" borderId="8" applyNumberFormat="0" applyFill="0" applyAlignment="0" applyProtection="0">
      <alignment vertical="center"/>
    </xf>
    <xf numFmtId="0" fontId="85" fillId="0" borderId="0" applyNumberFormat="0" applyFill="0" applyBorder="0" applyAlignment="0" applyProtection="0"/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176" fontId="11" fillId="0" borderId="0">
      <protection locked="0"/>
    </xf>
    <xf numFmtId="176" fontId="11" fillId="0" borderId="0">
      <protection locked="0"/>
    </xf>
    <xf numFmtId="0" fontId="49" fillId="0" borderId="0" applyNumberFormat="0" applyFill="0" applyBorder="0" applyAlignment="0" applyProtection="0"/>
    <xf numFmtId="0" fontId="86" fillId="7" borderId="1" applyNumberFormat="0" applyAlignment="0" applyProtection="0"/>
    <xf numFmtId="10" fontId="46" fillId="23" borderId="9" applyNumberFormat="0" applyBorder="0" applyAlignment="0" applyProtection="0"/>
    <xf numFmtId="0" fontId="68" fillId="7" borderId="1" applyNumberFormat="0" applyAlignment="0" applyProtection="0">
      <alignment vertical="center"/>
    </xf>
    <xf numFmtId="0" fontId="68" fillId="7" borderId="1" applyNumberFormat="0" applyAlignment="0" applyProtection="0">
      <alignment vertical="center"/>
    </xf>
    <xf numFmtId="0" fontId="68" fillId="7" borderId="1" applyNumberFormat="0" applyAlignment="0" applyProtection="0">
      <alignment vertical="center"/>
    </xf>
    <xf numFmtId="0" fontId="87" fillId="0" borderId="10" applyNumberFormat="0" applyFill="0" applyAlignment="0" applyProtection="0"/>
    <xf numFmtId="0" fontId="66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50" fillId="0" borderId="11"/>
    <xf numFmtId="0" fontId="88" fillId="24" borderId="0" applyNumberFormat="0" applyBorder="0" applyAlignment="0" applyProtection="0"/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197" fontId="4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97" fontId="41" fillId="0" borderId="0"/>
    <xf numFmtId="197" fontId="41" fillId="0" borderId="0"/>
    <xf numFmtId="197" fontId="41" fillId="0" borderId="0"/>
    <xf numFmtId="197" fontId="41" fillId="0" borderId="0"/>
    <xf numFmtId="197" fontId="41" fillId="0" borderId="0"/>
    <xf numFmtId="197" fontId="41" fillId="0" borderId="0"/>
    <xf numFmtId="197" fontId="41" fillId="0" borderId="0"/>
    <xf numFmtId="197" fontId="41" fillId="0" borderId="0"/>
    <xf numFmtId="197" fontId="41" fillId="0" borderId="0"/>
    <xf numFmtId="197" fontId="41" fillId="0" borderId="0"/>
    <xf numFmtId="197" fontId="41" fillId="0" borderId="0"/>
    <xf numFmtId="197" fontId="41" fillId="0" borderId="0"/>
    <xf numFmtId="197" fontId="41" fillId="0" borderId="0"/>
    <xf numFmtId="197" fontId="4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0" fontId="14" fillId="0" borderId="0"/>
    <xf numFmtId="0" fontId="13" fillId="25" borderId="12" applyNumberFormat="0" applyFont="0" applyAlignment="0" applyProtection="0"/>
    <xf numFmtId="0" fontId="58" fillId="25" borderId="12" applyNumberFormat="0" applyFont="0" applyAlignment="0" applyProtection="0">
      <alignment vertical="center"/>
    </xf>
    <xf numFmtId="0" fontId="58" fillId="25" borderId="12" applyNumberFormat="0" applyFont="0" applyAlignment="0" applyProtection="0">
      <alignment vertical="center"/>
    </xf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89" fillId="20" borderId="13" applyNumberFormat="0" applyAlignment="0" applyProtection="0"/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176" fontId="11" fillId="0" borderId="0">
      <protection locked="0"/>
    </xf>
    <xf numFmtId="10" fontId="14" fillId="0" borderId="0" applyFont="0" applyFill="0" applyBorder="0" applyAlignment="0" applyProtection="0"/>
    <xf numFmtId="176" fontId="11" fillId="0" borderId="0">
      <protection locked="0"/>
    </xf>
    <xf numFmtId="30" fontId="51" fillId="0" borderId="0" applyNumberFormat="0" applyFill="0" applyBorder="0" applyAlignment="0" applyProtection="0">
      <alignment horizontal="left"/>
    </xf>
    <xf numFmtId="14" fontId="51" fillId="0" borderId="0" applyNumberFormat="0" applyFill="0" applyBorder="0" applyAlignment="0" applyProtection="0">
      <alignment horizontal="left"/>
    </xf>
    <xf numFmtId="0" fontId="50" fillId="0" borderId="0"/>
    <xf numFmtId="40" fontId="52" fillId="0" borderId="0" applyBorder="0">
      <alignment horizontal="right"/>
    </xf>
    <xf numFmtId="0" fontId="90" fillId="0" borderId="0" applyNumberFormat="0" applyFill="0" applyBorder="0" applyAlignment="0" applyProtection="0"/>
    <xf numFmtId="0" fontId="53" fillId="0" borderId="0" applyFill="0" applyBorder="0" applyProtection="0">
      <alignment horizontal="centerContinuous" vertical="center"/>
    </xf>
    <xf numFmtId="0" fontId="10" fillId="26" borderId="0" applyFill="0" applyBorder="0" applyProtection="0">
      <alignment horizontal="center"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176" fontId="11" fillId="0" borderId="14">
      <protection locked="0"/>
    </xf>
    <xf numFmtId="0" fontId="54" fillId="0" borderId="15">
      <alignment horizontal="left"/>
    </xf>
    <xf numFmtId="0" fontId="91" fillId="0" borderId="0" applyNumberFormat="0" applyFill="0" applyBorder="0" applyAlignment="0" applyProtection="0"/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11" fillId="0" borderId="0" applyNumberFormat="0" applyFont="0" applyBorder="0">
      <alignment horizontal="center" vertical="center"/>
    </xf>
    <xf numFmtId="0" fontId="17" fillId="16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19" fillId="20" borderId="1" applyNumberFormat="0" applyAlignment="0" applyProtection="0">
      <alignment vertical="center"/>
    </xf>
    <xf numFmtId="0" fontId="61" fillId="20" borderId="1" applyNumberFormat="0" applyAlignment="0" applyProtection="0">
      <alignment vertical="center"/>
    </xf>
    <xf numFmtId="0" fontId="61" fillId="20" borderId="1" applyNumberFormat="0" applyAlignment="0" applyProtection="0">
      <alignment vertical="center"/>
    </xf>
    <xf numFmtId="0" fontId="61" fillId="20" borderId="1" applyNumberFormat="0" applyAlignment="0" applyProtection="0">
      <alignment vertical="center"/>
    </xf>
    <xf numFmtId="0" fontId="61" fillId="20" borderId="1" applyNumberFormat="0" applyAlignment="0" applyProtection="0">
      <alignment vertical="center"/>
    </xf>
    <xf numFmtId="0" fontId="61" fillId="20" borderId="1" applyNumberFormat="0" applyAlignment="0" applyProtection="0">
      <alignment vertical="center"/>
    </xf>
    <xf numFmtId="0" fontId="61" fillId="20" borderId="1" applyNumberFormat="0" applyAlignment="0" applyProtection="0">
      <alignment vertical="center"/>
    </xf>
    <xf numFmtId="0" fontId="61" fillId="20" borderId="1" applyNumberFormat="0" applyAlignment="0" applyProtection="0">
      <alignment vertical="center"/>
    </xf>
    <xf numFmtId="0" fontId="61" fillId="20" borderId="1" applyNumberFormat="0" applyAlignment="0" applyProtection="0">
      <alignment vertical="center"/>
    </xf>
    <xf numFmtId="0" fontId="61" fillId="20" borderId="1" applyNumberFormat="0" applyAlignment="0" applyProtection="0">
      <alignment vertical="center"/>
    </xf>
    <xf numFmtId="0" fontId="61" fillId="20" borderId="1" applyNumberFormat="0" applyAlignment="0" applyProtection="0">
      <alignment vertical="center"/>
    </xf>
    <xf numFmtId="0" fontId="61" fillId="20" borderId="1" applyNumberFormat="0" applyAlignment="0" applyProtection="0">
      <alignment vertical="center"/>
    </xf>
    <xf numFmtId="0" fontId="61" fillId="20" borderId="1" applyNumberFormat="0" applyAlignment="0" applyProtection="0">
      <alignment vertical="center"/>
    </xf>
    <xf numFmtId="0" fontId="61" fillId="20" borderId="1" applyNumberFormat="0" applyAlignment="0" applyProtection="0">
      <alignment vertical="center"/>
    </xf>
    <xf numFmtId="0" fontId="61" fillId="20" borderId="1" applyNumberFormat="0" applyAlignment="0" applyProtection="0">
      <alignment vertical="center"/>
    </xf>
    <xf numFmtId="0" fontId="61" fillId="20" borderId="1" applyNumberFormat="0" applyAlignment="0" applyProtection="0">
      <alignment vertical="center"/>
    </xf>
    <xf numFmtId="0" fontId="61" fillId="20" borderId="1" applyNumberFormat="0" applyAlignment="0" applyProtection="0">
      <alignment vertical="center"/>
    </xf>
    <xf numFmtId="0" fontId="61" fillId="20" borderId="1" applyNumberFormat="0" applyAlignment="0" applyProtection="0">
      <alignment vertical="center"/>
    </xf>
    <xf numFmtId="0" fontId="61" fillId="20" borderId="1" applyNumberFormat="0" applyAlignment="0" applyProtection="0">
      <alignment vertical="center"/>
    </xf>
    <xf numFmtId="0" fontId="61" fillId="20" borderId="1" applyNumberFormat="0" applyAlignment="0" applyProtection="0">
      <alignment vertical="center"/>
    </xf>
    <xf numFmtId="0" fontId="61" fillId="20" borderId="1" applyNumberFormat="0" applyAlignment="0" applyProtection="0">
      <alignment vertical="center"/>
    </xf>
    <xf numFmtId="0" fontId="61" fillId="20" borderId="1" applyNumberFormat="0" applyAlignment="0" applyProtection="0">
      <alignment vertical="center"/>
    </xf>
    <xf numFmtId="0" fontId="61" fillId="20" borderId="1" applyNumberFormat="0" applyAlignment="0" applyProtection="0">
      <alignment vertical="center"/>
    </xf>
    <xf numFmtId="0" fontId="61" fillId="20" borderId="1" applyNumberFormat="0" applyAlignment="0" applyProtection="0">
      <alignment vertical="center"/>
    </xf>
    <xf numFmtId="0" fontId="61" fillId="20" borderId="1" applyNumberFormat="0" applyAlignment="0" applyProtection="0">
      <alignment vertical="center"/>
    </xf>
    <xf numFmtId="0" fontId="61" fillId="20" borderId="1" applyNumberFormat="0" applyAlignment="0" applyProtection="0">
      <alignment vertical="center"/>
    </xf>
    <xf numFmtId="0" fontId="61" fillId="20" borderId="1" applyNumberFormat="0" applyAlignment="0" applyProtection="0">
      <alignment vertical="center"/>
    </xf>
    <xf numFmtId="0" fontId="61" fillId="20" borderId="1" applyNumberFormat="0" applyAlignment="0" applyProtection="0">
      <alignment vertical="center"/>
    </xf>
    <xf numFmtId="0" fontId="61" fillId="20" borderId="1" applyNumberFormat="0" applyAlignment="0" applyProtection="0">
      <alignment vertical="center"/>
    </xf>
    <xf numFmtId="0" fontId="61" fillId="20" borderId="1" applyNumberFormat="0" applyAlignment="0" applyProtection="0">
      <alignment vertical="center"/>
    </xf>
    <xf numFmtId="0" fontId="61" fillId="20" borderId="1" applyNumberFormat="0" applyAlignment="0" applyProtection="0">
      <alignment vertical="center"/>
    </xf>
    <xf numFmtId="0" fontId="61" fillId="20" borderId="1" applyNumberFormat="0" applyAlignment="0" applyProtection="0">
      <alignment vertical="center"/>
    </xf>
    <xf numFmtId="0" fontId="61" fillId="20" borderId="1" applyNumberFormat="0" applyAlignment="0" applyProtection="0">
      <alignment vertical="center"/>
    </xf>
    <xf numFmtId="0" fontId="61" fillId="20" borderId="1" applyNumberFormat="0" applyAlignment="0" applyProtection="0">
      <alignment vertical="center"/>
    </xf>
    <xf numFmtId="0" fontId="61" fillId="20" borderId="1" applyNumberFormat="0" applyAlignment="0" applyProtection="0">
      <alignment vertical="center"/>
    </xf>
    <xf numFmtId="0" fontId="61" fillId="20" borderId="1" applyNumberFormat="0" applyAlignment="0" applyProtection="0">
      <alignment vertical="center"/>
    </xf>
    <xf numFmtId="183" fontId="11" fillId="0" borderId="0">
      <protection locked="0"/>
    </xf>
    <xf numFmtId="183" fontId="11" fillId="0" borderId="0">
      <protection locked="0"/>
    </xf>
    <xf numFmtId="198" fontId="13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184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184" fontId="10" fillId="0" borderId="0"/>
    <xf numFmtId="0" fontId="21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22" fillId="0" borderId="0">
      <protection locked="0"/>
    </xf>
    <xf numFmtId="3" fontId="23" fillId="0" borderId="16">
      <alignment horizontal="center"/>
    </xf>
    <xf numFmtId="0" fontId="22" fillId="0" borderId="0">
      <protection locked="0"/>
    </xf>
    <xf numFmtId="0" fontId="24" fillId="0" borderId="0" applyNumberFormat="0" applyFill="0" applyBorder="0" applyAlignment="0" applyProtection="0"/>
    <xf numFmtId="40" fontId="92" fillId="0" borderId="0" applyFont="0" applyFill="0" applyBorder="0" applyAlignment="0" applyProtection="0"/>
    <xf numFmtId="38" fontId="92" fillId="0" borderId="0" applyFont="0" applyFill="0" applyBorder="0" applyAlignment="0" applyProtection="0"/>
    <xf numFmtId="40" fontId="25" fillId="0" borderId="0" applyFont="0" applyFill="0" applyBorder="0" applyAlignment="0" applyProtection="0"/>
    <xf numFmtId="38" fontId="25" fillId="0" borderId="0" applyFont="0" applyFill="0" applyBorder="0" applyAlignment="0" applyProtection="0"/>
    <xf numFmtId="0" fontId="16" fillId="25" borderId="12" applyNumberFormat="0" applyFont="0" applyAlignment="0" applyProtection="0">
      <alignment vertical="center"/>
    </xf>
    <xf numFmtId="0" fontId="11" fillId="25" borderId="12" applyNumberFormat="0" applyFont="0" applyAlignment="0" applyProtection="0">
      <alignment vertical="center"/>
    </xf>
    <xf numFmtId="0" fontId="11" fillId="25" borderId="12" applyNumberFormat="0" applyFont="0" applyAlignment="0" applyProtection="0">
      <alignment vertical="center"/>
    </xf>
    <xf numFmtId="0" fontId="11" fillId="25" borderId="12" applyNumberFormat="0" applyFont="0" applyAlignment="0" applyProtection="0">
      <alignment vertical="center"/>
    </xf>
    <xf numFmtId="0" fontId="11" fillId="25" borderId="12" applyNumberFormat="0" applyFont="0" applyAlignment="0" applyProtection="0">
      <alignment vertical="center"/>
    </xf>
    <xf numFmtId="0" fontId="11" fillId="25" borderId="12" applyNumberFormat="0" applyFont="0" applyAlignment="0" applyProtection="0">
      <alignment vertical="center"/>
    </xf>
    <xf numFmtId="0" fontId="11" fillId="25" borderId="12" applyNumberFormat="0" applyFont="0" applyAlignment="0" applyProtection="0">
      <alignment vertical="center"/>
    </xf>
    <xf numFmtId="0" fontId="11" fillId="25" borderId="12" applyNumberFormat="0" applyFont="0" applyAlignment="0" applyProtection="0">
      <alignment vertical="center"/>
    </xf>
    <xf numFmtId="0" fontId="58" fillId="25" borderId="12" applyNumberFormat="0" applyFont="0" applyAlignment="0" applyProtection="0">
      <alignment vertical="center"/>
    </xf>
    <xf numFmtId="0" fontId="58" fillId="25" borderId="12" applyNumberFormat="0" applyFont="0" applyAlignment="0" applyProtection="0">
      <alignment vertical="center"/>
    </xf>
    <xf numFmtId="0" fontId="58" fillId="25" borderId="12" applyNumberFormat="0" applyFont="0" applyAlignment="0" applyProtection="0">
      <alignment vertical="center"/>
    </xf>
    <xf numFmtId="0" fontId="11" fillId="25" borderId="12" applyNumberFormat="0" applyFont="0" applyAlignment="0" applyProtection="0">
      <alignment vertical="center"/>
    </xf>
    <xf numFmtId="0" fontId="58" fillId="25" borderId="12" applyNumberFormat="0" applyFont="0" applyAlignment="0" applyProtection="0">
      <alignment vertical="center"/>
    </xf>
    <xf numFmtId="0" fontId="58" fillId="25" borderId="12" applyNumberFormat="0" applyFont="0" applyAlignment="0" applyProtection="0">
      <alignment vertical="center"/>
    </xf>
    <xf numFmtId="0" fontId="58" fillId="25" borderId="12" applyNumberFormat="0" applyFont="0" applyAlignment="0" applyProtection="0">
      <alignment vertical="center"/>
    </xf>
    <xf numFmtId="0" fontId="58" fillId="25" borderId="12" applyNumberFormat="0" applyFont="0" applyAlignment="0" applyProtection="0">
      <alignment vertical="center"/>
    </xf>
    <xf numFmtId="0" fontId="58" fillId="25" borderId="12" applyNumberFormat="0" applyFont="0" applyAlignment="0" applyProtection="0">
      <alignment vertical="center"/>
    </xf>
    <xf numFmtId="0" fontId="58" fillId="25" borderId="12" applyNumberFormat="0" applyFont="0" applyAlignment="0" applyProtection="0">
      <alignment vertical="center"/>
    </xf>
    <xf numFmtId="0" fontId="58" fillId="25" borderId="12" applyNumberFormat="0" applyFont="0" applyAlignment="0" applyProtection="0">
      <alignment vertical="center"/>
    </xf>
    <xf numFmtId="0" fontId="58" fillId="25" borderId="12" applyNumberFormat="0" applyFont="0" applyAlignment="0" applyProtection="0">
      <alignment vertical="center"/>
    </xf>
    <xf numFmtId="0" fontId="58" fillId="25" borderId="12" applyNumberFormat="0" applyFont="0" applyAlignment="0" applyProtection="0">
      <alignment vertical="center"/>
    </xf>
    <xf numFmtId="0" fontId="58" fillId="25" borderId="12" applyNumberFormat="0" applyFont="0" applyAlignment="0" applyProtection="0">
      <alignment vertical="center"/>
    </xf>
    <xf numFmtId="0" fontId="58" fillId="25" borderId="12" applyNumberFormat="0" applyFont="0" applyAlignment="0" applyProtection="0">
      <alignment vertical="center"/>
    </xf>
    <xf numFmtId="0" fontId="58" fillId="25" borderId="12" applyNumberFormat="0" applyFont="0" applyAlignment="0" applyProtection="0">
      <alignment vertical="center"/>
    </xf>
    <xf numFmtId="0" fontId="58" fillId="25" borderId="12" applyNumberFormat="0" applyFont="0" applyAlignment="0" applyProtection="0">
      <alignment vertical="center"/>
    </xf>
    <xf numFmtId="0" fontId="58" fillId="25" borderId="12" applyNumberFormat="0" applyFont="0" applyAlignment="0" applyProtection="0">
      <alignment vertical="center"/>
    </xf>
    <xf numFmtId="0" fontId="58" fillId="25" borderId="12" applyNumberFormat="0" applyFont="0" applyAlignment="0" applyProtection="0">
      <alignment vertical="center"/>
    </xf>
    <xf numFmtId="0" fontId="58" fillId="25" borderId="12" applyNumberFormat="0" applyFont="0" applyAlignment="0" applyProtection="0">
      <alignment vertical="center"/>
    </xf>
    <xf numFmtId="0" fontId="58" fillId="25" borderId="12" applyNumberFormat="0" applyFont="0" applyAlignment="0" applyProtection="0">
      <alignment vertical="center"/>
    </xf>
    <xf numFmtId="0" fontId="58" fillId="25" borderId="12" applyNumberFormat="0" applyFont="0" applyAlignment="0" applyProtection="0">
      <alignment vertical="center"/>
    </xf>
    <xf numFmtId="0" fontId="11" fillId="25" borderId="12" applyNumberFormat="0" applyFont="0" applyAlignment="0" applyProtection="0">
      <alignment vertical="center"/>
    </xf>
    <xf numFmtId="0" fontId="11" fillId="25" borderId="12" applyNumberFormat="0" applyFont="0" applyAlignment="0" applyProtection="0">
      <alignment vertical="center"/>
    </xf>
    <xf numFmtId="0" fontId="11" fillId="25" borderId="12" applyNumberFormat="0" applyFont="0" applyAlignment="0" applyProtection="0">
      <alignment vertical="center"/>
    </xf>
    <xf numFmtId="0" fontId="11" fillId="25" borderId="12" applyNumberFormat="0" applyFont="0" applyAlignment="0" applyProtection="0">
      <alignment vertical="center"/>
    </xf>
    <xf numFmtId="0" fontId="11" fillId="25" borderId="12" applyNumberFormat="0" applyFont="0" applyAlignment="0" applyProtection="0">
      <alignment vertical="center"/>
    </xf>
    <xf numFmtId="0" fontId="11" fillId="25" borderId="12" applyNumberFormat="0" applyFont="0" applyAlignment="0" applyProtection="0">
      <alignment vertical="center"/>
    </xf>
    <xf numFmtId="0" fontId="11" fillId="25" borderId="12" applyNumberFormat="0" applyFont="0" applyAlignment="0" applyProtection="0">
      <alignment vertical="center"/>
    </xf>
    <xf numFmtId="0" fontId="92" fillId="0" borderId="0" applyFont="0" applyFill="0" applyBorder="0" applyAlignment="0" applyProtection="0"/>
    <xf numFmtId="0" fontId="92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82" fontId="26" fillId="0" borderId="0">
      <protection locked="0"/>
    </xf>
    <xf numFmtId="9" fontId="9" fillId="26" borderId="0" applyFill="0" applyBorder="0" applyProtection="0">
      <alignment horizontal="right"/>
    </xf>
    <xf numFmtId="10" fontId="9" fillId="0" borderId="0" applyFill="0" applyBorder="0" applyProtection="0">
      <alignment horizontal="right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8" fillId="0" borderId="0" applyFont="0" applyFill="0" applyBorder="0" applyAlignment="0" applyProtection="0">
      <alignment vertical="center"/>
    </xf>
    <xf numFmtId="9" fontId="58" fillId="0" borderId="0" applyFont="0" applyFill="0" applyBorder="0" applyAlignment="0" applyProtection="0">
      <alignment vertical="center"/>
    </xf>
    <xf numFmtId="9" fontId="58" fillId="0" borderId="0" applyFont="0" applyFill="0" applyBorder="0" applyAlignment="0" applyProtection="0">
      <alignment vertical="center"/>
    </xf>
    <xf numFmtId="9" fontId="58" fillId="0" borderId="0" applyFont="0" applyFill="0" applyBorder="0" applyAlignment="0" applyProtection="0">
      <alignment vertical="center"/>
    </xf>
    <xf numFmtId="9" fontId="58" fillId="0" borderId="0" applyFont="0" applyFill="0" applyBorder="0" applyAlignment="0" applyProtection="0">
      <alignment vertical="center"/>
    </xf>
    <xf numFmtId="9" fontId="58" fillId="0" borderId="0" applyFont="0" applyFill="0" applyBorder="0" applyAlignment="0" applyProtection="0">
      <alignment vertical="center"/>
    </xf>
    <xf numFmtId="9" fontId="58" fillId="0" borderId="0" applyFont="0" applyFill="0" applyBorder="0" applyAlignment="0" applyProtection="0">
      <alignment vertical="center"/>
    </xf>
    <xf numFmtId="9" fontId="58" fillId="0" borderId="0" applyFont="0" applyFill="0" applyBorder="0" applyAlignment="0" applyProtection="0">
      <alignment vertical="center"/>
    </xf>
    <xf numFmtId="9" fontId="58" fillId="0" borderId="0" applyFont="0" applyFill="0" applyBorder="0" applyAlignment="0" applyProtection="0">
      <alignment vertical="center"/>
    </xf>
    <xf numFmtId="9" fontId="58" fillId="0" borderId="0" applyFont="0" applyFill="0" applyBorder="0" applyAlignment="0" applyProtection="0">
      <alignment vertical="center"/>
    </xf>
    <xf numFmtId="9" fontId="58" fillId="0" borderId="0" applyFont="0" applyFill="0" applyBorder="0" applyAlignment="0" applyProtection="0">
      <alignment vertical="center"/>
    </xf>
    <xf numFmtId="9" fontId="58" fillId="0" borderId="0" applyFont="0" applyFill="0" applyBorder="0" applyAlignment="0" applyProtection="0">
      <alignment vertical="center"/>
    </xf>
    <xf numFmtId="9" fontId="58" fillId="0" borderId="0" applyFont="0" applyFill="0" applyBorder="0" applyAlignment="0" applyProtection="0">
      <alignment vertical="center"/>
    </xf>
    <xf numFmtId="9" fontId="58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7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93" fillId="0" borderId="0"/>
    <xf numFmtId="0" fontId="1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11" fillId="0" borderId="0" applyNumberFormat="0" applyFont="0" applyFill="0" applyBorder="0">
      <alignment vertical="center"/>
    </xf>
    <xf numFmtId="0" fontId="29" fillId="21" borderId="2" applyNumberFormat="0" applyAlignment="0" applyProtection="0">
      <alignment vertical="center"/>
    </xf>
    <xf numFmtId="0" fontId="65" fillId="21" borderId="2" applyNumberFormat="0" applyAlignment="0" applyProtection="0">
      <alignment vertical="center"/>
    </xf>
    <xf numFmtId="0" fontId="65" fillId="21" borderId="2" applyNumberFormat="0" applyAlignment="0" applyProtection="0">
      <alignment vertical="center"/>
    </xf>
    <xf numFmtId="0" fontId="65" fillId="21" borderId="2" applyNumberFormat="0" applyAlignment="0" applyProtection="0">
      <alignment vertical="center"/>
    </xf>
    <xf numFmtId="0" fontId="65" fillId="21" borderId="2" applyNumberFormat="0" applyAlignment="0" applyProtection="0">
      <alignment vertical="center"/>
    </xf>
    <xf numFmtId="0" fontId="65" fillId="21" borderId="2" applyNumberFormat="0" applyAlignment="0" applyProtection="0">
      <alignment vertical="center"/>
    </xf>
    <xf numFmtId="0" fontId="65" fillId="21" borderId="2" applyNumberFormat="0" applyAlignment="0" applyProtection="0">
      <alignment vertical="center"/>
    </xf>
    <xf numFmtId="0" fontId="65" fillId="21" borderId="2" applyNumberFormat="0" applyAlignment="0" applyProtection="0">
      <alignment vertical="center"/>
    </xf>
    <xf numFmtId="0" fontId="65" fillId="21" borderId="2" applyNumberFormat="0" applyAlignment="0" applyProtection="0">
      <alignment vertical="center"/>
    </xf>
    <xf numFmtId="0" fontId="65" fillId="21" borderId="2" applyNumberFormat="0" applyAlignment="0" applyProtection="0">
      <alignment vertical="center"/>
    </xf>
    <xf numFmtId="0" fontId="65" fillId="21" borderId="2" applyNumberFormat="0" applyAlignment="0" applyProtection="0">
      <alignment vertical="center"/>
    </xf>
    <xf numFmtId="0" fontId="65" fillId="21" borderId="2" applyNumberFormat="0" applyAlignment="0" applyProtection="0">
      <alignment vertical="center"/>
    </xf>
    <xf numFmtId="0" fontId="65" fillId="21" borderId="2" applyNumberFormat="0" applyAlignment="0" applyProtection="0">
      <alignment vertical="center"/>
    </xf>
    <xf numFmtId="0" fontId="65" fillId="21" borderId="2" applyNumberFormat="0" applyAlignment="0" applyProtection="0">
      <alignment vertical="center"/>
    </xf>
    <xf numFmtId="0" fontId="65" fillId="21" borderId="2" applyNumberFormat="0" applyAlignment="0" applyProtection="0">
      <alignment vertical="center"/>
    </xf>
    <xf numFmtId="0" fontId="65" fillId="21" borderId="2" applyNumberFormat="0" applyAlignment="0" applyProtection="0">
      <alignment vertical="center"/>
    </xf>
    <xf numFmtId="0" fontId="65" fillId="21" borderId="2" applyNumberFormat="0" applyAlignment="0" applyProtection="0">
      <alignment vertical="center"/>
    </xf>
    <xf numFmtId="0" fontId="65" fillId="21" borderId="2" applyNumberFormat="0" applyAlignment="0" applyProtection="0">
      <alignment vertical="center"/>
    </xf>
    <xf numFmtId="0" fontId="65" fillId="21" borderId="2" applyNumberFormat="0" applyAlignment="0" applyProtection="0">
      <alignment vertical="center"/>
    </xf>
    <xf numFmtId="0" fontId="65" fillId="21" borderId="2" applyNumberFormat="0" applyAlignment="0" applyProtection="0">
      <alignment vertical="center"/>
    </xf>
    <xf numFmtId="0" fontId="65" fillId="21" borderId="2" applyNumberFormat="0" applyAlignment="0" applyProtection="0">
      <alignment vertical="center"/>
    </xf>
    <xf numFmtId="0" fontId="65" fillId="21" borderId="2" applyNumberFormat="0" applyAlignment="0" applyProtection="0">
      <alignment vertical="center"/>
    </xf>
    <xf numFmtId="0" fontId="65" fillId="21" borderId="2" applyNumberFormat="0" applyAlignment="0" applyProtection="0">
      <alignment vertical="center"/>
    </xf>
    <xf numFmtId="0" fontId="65" fillId="21" borderId="2" applyNumberFormat="0" applyAlignment="0" applyProtection="0">
      <alignment vertical="center"/>
    </xf>
    <xf numFmtId="0" fontId="65" fillId="21" borderId="2" applyNumberFormat="0" applyAlignment="0" applyProtection="0">
      <alignment vertical="center"/>
    </xf>
    <xf numFmtId="0" fontId="65" fillId="21" borderId="2" applyNumberFormat="0" applyAlignment="0" applyProtection="0">
      <alignment vertical="center"/>
    </xf>
    <xf numFmtId="0" fontId="65" fillId="21" borderId="2" applyNumberFormat="0" applyAlignment="0" applyProtection="0">
      <alignment vertical="center"/>
    </xf>
    <xf numFmtId="0" fontId="65" fillId="21" borderId="2" applyNumberFormat="0" applyAlignment="0" applyProtection="0">
      <alignment vertical="center"/>
    </xf>
    <xf numFmtId="0" fontId="65" fillId="21" borderId="2" applyNumberFormat="0" applyAlignment="0" applyProtection="0">
      <alignment vertical="center"/>
    </xf>
    <xf numFmtId="0" fontId="65" fillId="21" borderId="2" applyNumberFormat="0" applyAlignment="0" applyProtection="0">
      <alignment vertical="center"/>
    </xf>
    <xf numFmtId="0" fontId="65" fillId="21" borderId="2" applyNumberFormat="0" applyAlignment="0" applyProtection="0">
      <alignment vertical="center"/>
    </xf>
    <xf numFmtId="0" fontId="65" fillId="21" borderId="2" applyNumberFormat="0" applyAlignment="0" applyProtection="0">
      <alignment vertical="center"/>
    </xf>
    <xf numFmtId="0" fontId="65" fillId="21" borderId="2" applyNumberFormat="0" applyAlignment="0" applyProtection="0">
      <alignment vertical="center"/>
    </xf>
    <xf numFmtId="0" fontId="65" fillId="21" borderId="2" applyNumberFormat="0" applyAlignment="0" applyProtection="0">
      <alignment vertical="center"/>
    </xf>
    <xf numFmtId="0" fontId="65" fillId="21" borderId="2" applyNumberFormat="0" applyAlignment="0" applyProtection="0">
      <alignment vertical="center"/>
    </xf>
    <xf numFmtId="0" fontId="65" fillId="21" borderId="2" applyNumberFormat="0" applyAlignment="0" applyProtection="0">
      <alignment vertical="center"/>
    </xf>
    <xf numFmtId="185" fontId="12" fillId="0" borderId="9" applyFont="0" applyFill="0" applyBorder="0" applyAlignment="0" applyProtection="0">
      <alignment horizontal="center" vertical="center"/>
      <protection locked="0"/>
    </xf>
    <xf numFmtId="186" fontId="11" fillId="0" borderId="0">
      <alignment vertical="center"/>
    </xf>
    <xf numFmtId="186" fontId="11" fillId="0" borderId="0">
      <alignment vertical="center"/>
    </xf>
    <xf numFmtId="199" fontId="94" fillId="0" borderId="0">
      <alignment vertical="center"/>
    </xf>
    <xf numFmtId="41" fontId="1" fillId="0" borderId="0" applyFont="0" applyFill="0" applyBorder="0" applyAlignment="0" applyProtection="0"/>
    <xf numFmtId="41" fontId="11" fillId="0" borderId="0" applyFont="0" applyFill="0" applyBorder="0" applyAlignment="0" applyProtection="0"/>
    <xf numFmtId="188" fontId="13" fillId="0" borderId="0" applyFont="0" applyFill="0" applyBorder="0" applyAlignment="0" applyProtection="0"/>
    <xf numFmtId="41" fontId="58" fillId="0" borderId="0" applyFont="0" applyFill="0" applyBorder="0" applyAlignment="0" applyProtection="0">
      <alignment vertical="center"/>
    </xf>
    <xf numFmtId="200" fontId="11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200" fontId="11" fillId="0" borderId="0" applyFont="0" applyFill="0" applyBorder="0" applyAlignment="0" applyProtection="0">
      <alignment vertical="center"/>
    </xf>
    <xf numFmtId="200" fontId="11" fillId="0" borderId="0" applyFont="0" applyFill="0" applyBorder="0" applyAlignment="0" applyProtection="0">
      <alignment vertical="center"/>
    </xf>
    <xf numFmtId="200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200" fontId="11" fillId="0" borderId="0" applyFont="0" applyFill="0" applyBorder="0" applyAlignment="0" applyProtection="0">
      <alignment vertical="center"/>
    </xf>
    <xf numFmtId="200" fontId="11" fillId="0" borderId="0" applyFont="0" applyFill="0" applyBorder="0" applyAlignment="0" applyProtection="0">
      <alignment vertical="center"/>
    </xf>
    <xf numFmtId="200" fontId="11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200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193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41" fontId="57" fillId="0" borderId="0" applyFont="0" applyFill="0" applyBorder="0" applyAlignment="0" applyProtection="0">
      <alignment vertical="center"/>
    </xf>
    <xf numFmtId="193" fontId="13" fillId="0" borderId="0" applyFont="0" applyFill="0" applyBorder="0" applyAlignment="0" applyProtection="0"/>
    <xf numFmtId="41" fontId="11" fillId="0" borderId="0" applyFont="0" applyFill="0" applyBorder="0" applyAlignment="0" applyProtection="0"/>
    <xf numFmtId="200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93" fontId="13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200" fontId="11" fillId="0" borderId="0" applyFont="0" applyFill="0" applyBorder="0" applyAlignment="0" applyProtection="0">
      <alignment vertical="center"/>
    </xf>
    <xf numFmtId="200" fontId="11" fillId="0" borderId="0" applyFont="0" applyFill="0" applyBorder="0" applyAlignment="0" applyProtection="0">
      <alignment vertical="center"/>
    </xf>
    <xf numFmtId="200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200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9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200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41" fontId="11" fillId="0" borderId="0" applyFont="0" applyFill="0" applyBorder="0" applyAlignment="0" applyProtection="0"/>
    <xf numFmtId="188" fontId="96" fillId="0" borderId="0" applyFont="0" applyFill="0" applyBorder="0" applyAlignment="0" applyProtection="0"/>
    <xf numFmtId="41" fontId="11" fillId="0" borderId="0" applyFont="0" applyFill="0" applyBorder="0" applyAlignment="0" applyProtection="0"/>
    <xf numFmtId="188" fontId="13" fillId="0" borderId="0" applyFont="0" applyFill="0" applyBorder="0" applyAlignment="0" applyProtection="0"/>
    <xf numFmtId="200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4" fillId="0" borderId="0"/>
    <xf numFmtId="0" fontId="30" fillId="0" borderId="17"/>
    <xf numFmtId="0" fontId="31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41" fillId="0" borderId="0"/>
    <xf numFmtId="0" fontId="32" fillId="0" borderId="18" applyNumberFormat="0" applyFill="0" applyAlignment="0" applyProtection="0">
      <alignment vertical="center"/>
    </xf>
    <xf numFmtId="0" fontId="67" fillId="0" borderId="18" applyNumberFormat="0" applyFill="0" applyAlignment="0" applyProtection="0">
      <alignment vertical="center"/>
    </xf>
    <xf numFmtId="0" fontId="67" fillId="0" borderId="18" applyNumberFormat="0" applyFill="0" applyAlignment="0" applyProtection="0">
      <alignment vertical="center"/>
    </xf>
    <xf numFmtId="0" fontId="67" fillId="0" borderId="18" applyNumberFormat="0" applyFill="0" applyAlignment="0" applyProtection="0">
      <alignment vertical="center"/>
    </xf>
    <xf numFmtId="0" fontId="67" fillId="0" borderId="18" applyNumberFormat="0" applyFill="0" applyAlignment="0" applyProtection="0">
      <alignment vertical="center"/>
    </xf>
    <xf numFmtId="0" fontId="67" fillId="0" borderId="18" applyNumberFormat="0" applyFill="0" applyAlignment="0" applyProtection="0">
      <alignment vertical="center"/>
    </xf>
    <xf numFmtId="0" fontId="67" fillId="0" borderId="18" applyNumberFormat="0" applyFill="0" applyAlignment="0" applyProtection="0">
      <alignment vertical="center"/>
    </xf>
    <xf numFmtId="0" fontId="67" fillId="0" borderId="18" applyNumberFormat="0" applyFill="0" applyAlignment="0" applyProtection="0">
      <alignment vertical="center"/>
    </xf>
    <xf numFmtId="0" fontId="67" fillId="0" borderId="18" applyNumberFormat="0" applyFill="0" applyAlignment="0" applyProtection="0">
      <alignment vertical="center"/>
    </xf>
    <xf numFmtId="0" fontId="67" fillId="0" borderId="18" applyNumberFormat="0" applyFill="0" applyAlignment="0" applyProtection="0">
      <alignment vertical="center"/>
    </xf>
    <xf numFmtId="0" fontId="67" fillId="0" borderId="18" applyNumberFormat="0" applyFill="0" applyAlignment="0" applyProtection="0">
      <alignment vertical="center"/>
    </xf>
    <xf numFmtId="0" fontId="67" fillId="0" borderId="18" applyNumberFormat="0" applyFill="0" applyAlignment="0" applyProtection="0">
      <alignment vertical="center"/>
    </xf>
    <xf numFmtId="0" fontId="67" fillId="0" borderId="18" applyNumberFormat="0" applyFill="0" applyAlignment="0" applyProtection="0">
      <alignment vertical="center"/>
    </xf>
    <xf numFmtId="0" fontId="67" fillId="0" borderId="18" applyNumberFormat="0" applyFill="0" applyAlignment="0" applyProtection="0">
      <alignment vertical="center"/>
    </xf>
    <xf numFmtId="0" fontId="67" fillId="0" borderId="18" applyNumberFormat="0" applyFill="0" applyAlignment="0" applyProtection="0">
      <alignment vertical="center"/>
    </xf>
    <xf numFmtId="0" fontId="67" fillId="0" borderId="18" applyNumberFormat="0" applyFill="0" applyAlignment="0" applyProtection="0">
      <alignment vertical="center"/>
    </xf>
    <xf numFmtId="0" fontId="67" fillId="0" borderId="18" applyNumberFormat="0" applyFill="0" applyAlignment="0" applyProtection="0">
      <alignment vertical="center"/>
    </xf>
    <xf numFmtId="0" fontId="67" fillId="0" borderId="18" applyNumberFormat="0" applyFill="0" applyAlignment="0" applyProtection="0">
      <alignment vertical="center"/>
    </xf>
    <xf numFmtId="0" fontId="67" fillId="0" borderId="18" applyNumberFormat="0" applyFill="0" applyAlignment="0" applyProtection="0">
      <alignment vertical="center"/>
    </xf>
    <xf numFmtId="0" fontId="67" fillId="0" borderId="18" applyNumberFormat="0" applyFill="0" applyAlignment="0" applyProtection="0">
      <alignment vertical="center"/>
    </xf>
    <xf numFmtId="0" fontId="67" fillId="0" borderId="18" applyNumberFormat="0" applyFill="0" applyAlignment="0" applyProtection="0">
      <alignment vertical="center"/>
    </xf>
    <xf numFmtId="0" fontId="67" fillId="0" borderId="18" applyNumberFormat="0" applyFill="0" applyAlignment="0" applyProtection="0">
      <alignment vertical="center"/>
    </xf>
    <xf numFmtId="0" fontId="67" fillId="0" borderId="18" applyNumberFormat="0" applyFill="0" applyAlignment="0" applyProtection="0">
      <alignment vertical="center"/>
    </xf>
    <xf numFmtId="0" fontId="67" fillId="0" borderId="18" applyNumberFormat="0" applyFill="0" applyAlignment="0" applyProtection="0">
      <alignment vertical="center"/>
    </xf>
    <xf numFmtId="0" fontId="67" fillId="0" borderId="18" applyNumberFormat="0" applyFill="0" applyAlignment="0" applyProtection="0">
      <alignment vertical="center"/>
    </xf>
    <xf numFmtId="0" fontId="67" fillId="0" borderId="18" applyNumberFormat="0" applyFill="0" applyAlignment="0" applyProtection="0">
      <alignment vertical="center"/>
    </xf>
    <xf numFmtId="0" fontId="67" fillId="0" borderId="18" applyNumberFormat="0" applyFill="0" applyAlignment="0" applyProtection="0">
      <alignment vertical="center"/>
    </xf>
    <xf numFmtId="0" fontId="67" fillId="0" borderId="18" applyNumberFormat="0" applyFill="0" applyAlignment="0" applyProtection="0">
      <alignment vertical="center"/>
    </xf>
    <xf numFmtId="0" fontId="67" fillId="0" borderId="18" applyNumberFormat="0" applyFill="0" applyAlignment="0" applyProtection="0">
      <alignment vertical="center"/>
    </xf>
    <xf numFmtId="0" fontId="67" fillId="0" borderId="18" applyNumberFormat="0" applyFill="0" applyAlignment="0" applyProtection="0">
      <alignment vertical="center"/>
    </xf>
    <xf numFmtId="0" fontId="67" fillId="0" borderId="18" applyNumberFormat="0" applyFill="0" applyAlignment="0" applyProtection="0">
      <alignment vertical="center"/>
    </xf>
    <xf numFmtId="0" fontId="67" fillId="0" borderId="18" applyNumberFormat="0" applyFill="0" applyAlignment="0" applyProtection="0">
      <alignment vertical="center"/>
    </xf>
    <xf numFmtId="0" fontId="67" fillId="0" borderId="18" applyNumberFormat="0" applyFill="0" applyAlignment="0" applyProtection="0">
      <alignment vertical="center"/>
    </xf>
    <xf numFmtId="0" fontId="67" fillId="0" borderId="18" applyNumberFormat="0" applyFill="0" applyAlignment="0" applyProtection="0">
      <alignment vertical="center"/>
    </xf>
    <xf numFmtId="0" fontId="67" fillId="0" borderId="18" applyNumberFormat="0" applyFill="0" applyAlignment="0" applyProtection="0">
      <alignment vertical="center"/>
    </xf>
    <xf numFmtId="0" fontId="67" fillId="0" borderId="18" applyNumberFormat="0" applyFill="0" applyAlignment="0" applyProtection="0">
      <alignment vertical="center"/>
    </xf>
    <xf numFmtId="0" fontId="33" fillId="7" borderId="1" applyNumberFormat="0" applyAlignment="0" applyProtection="0">
      <alignment vertical="center"/>
    </xf>
    <xf numFmtId="0" fontId="68" fillId="7" borderId="1" applyNumberFormat="0" applyAlignment="0" applyProtection="0">
      <alignment vertical="center"/>
    </xf>
    <xf numFmtId="0" fontId="68" fillId="7" borderId="1" applyNumberFormat="0" applyAlignment="0" applyProtection="0">
      <alignment vertical="center"/>
    </xf>
    <xf numFmtId="0" fontId="68" fillId="7" borderId="1" applyNumberFormat="0" applyAlignment="0" applyProtection="0">
      <alignment vertical="center"/>
    </xf>
    <xf numFmtId="0" fontId="68" fillId="7" borderId="1" applyNumberFormat="0" applyAlignment="0" applyProtection="0">
      <alignment vertical="center"/>
    </xf>
    <xf numFmtId="0" fontId="68" fillId="7" borderId="1" applyNumberFormat="0" applyAlignment="0" applyProtection="0">
      <alignment vertical="center"/>
    </xf>
    <xf numFmtId="0" fontId="68" fillId="7" borderId="1" applyNumberFormat="0" applyAlignment="0" applyProtection="0">
      <alignment vertical="center"/>
    </xf>
    <xf numFmtId="0" fontId="68" fillId="7" borderId="1" applyNumberFormat="0" applyAlignment="0" applyProtection="0">
      <alignment vertical="center"/>
    </xf>
    <xf numFmtId="0" fontId="68" fillId="7" borderId="1" applyNumberFormat="0" applyAlignment="0" applyProtection="0">
      <alignment vertical="center"/>
    </xf>
    <xf numFmtId="0" fontId="68" fillId="7" borderId="1" applyNumberFormat="0" applyAlignment="0" applyProtection="0">
      <alignment vertical="center"/>
    </xf>
    <xf numFmtId="0" fontId="68" fillId="7" borderId="1" applyNumberFormat="0" applyAlignment="0" applyProtection="0">
      <alignment vertical="center"/>
    </xf>
    <xf numFmtId="0" fontId="68" fillId="7" borderId="1" applyNumberFormat="0" applyAlignment="0" applyProtection="0">
      <alignment vertical="center"/>
    </xf>
    <xf numFmtId="0" fontId="68" fillId="7" borderId="1" applyNumberFormat="0" applyAlignment="0" applyProtection="0">
      <alignment vertical="center"/>
    </xf>
    <xf numFmtId="0" fontId="68" fillId="7" borderId="1" applyNumberFormat="0" applyAlignment="0" applyProtection="0">
      <alignment vertical="center"/>
    </xf>
    <xf numFmtId="0" fontId="68" fillId="7" borderId="1" applyNumberFormat="0" applyAlignment="0" applyProtection="0">
      <alignment vertical="center"/>
    </xf>
    <xf numFmtId="0" fontId="68" fillId="7" borderId="1" applyNumberFormat="0" applyAlignment="0" applyProtection="0">
      <alignment vertical="center"/>
    </xf>
    <xf numFmtId="0" fontId="68" fillId="7" borderId="1" applyNumberFormat="0" applyAlignment="0" applyProtection="0">
      <alignment vertical="center"/>
    </xf>
    <xf numFmtId="0" fontId="68" fillId="7" borderId="1" applyNumberFormat="0" applyAlignment="0" applyProtection="0">
      <alignment vertical="center"/>
    </xf>
    <xf numFmtId="0" fontId="68" fillId="7" borderId="1" applyNumberFormat="0" applyAlignment="0" applyProtection="0">
      <alignment vertical="center"/>
    </xf>
    <xf numFmtId="0" fontId="68" fillId="7" borderId="1" applyNumberFormat="0" applyAlignment="0" applyProtection="0">
      <alignment vertical="center"/>
    </xf>
    <xf numFmtId="0" fontId="68" fillId="7" borderId="1" applyNumberFormat="0" applyAlignment="0" applyProtection="0">
      <alignment vertical="center"/>
    </xf>
    <xf numFmtId="0" fontId="68" fillId="7" borderId="1" applyNumberFormat="0" applyAlignment="0" applyProtection="0">
      <alignment vertical="center"/>
    </xf>
    <xf numFmtId="0" fontId="68" fillId="7" borderId="1" applyNumberFormat="0" applyAlignment="0" applyProtection="0">
      <alignment vertical="center"/>
    </xf>
    <xf numFmtId="0" fontId="68" fillId="7" borderId="1" applyNumberFormat="0" applyAlignment="0" applyProtection="0">
      <alignment vertical="center"/>
    </xf>
    <xf numFmtId="0" fontId="68" fillId="7" borderId="1" applyNumberFormat="0" applyAlignment="0" applyProtection="0">
      <alignment vertical="center"/>
    </xf>
    <xf numFmtId="0" fontId="68" fillId="7" borderId="1" applyNumberFormat="0" applyAlignment="0" applyProtection="0">
      <alignment vertical="center"/>
    </xf>
    <xf numFmtId="0" fontId="68" fillId="7" borderId="1" applyNumberFormat="0" applyAlignment="0" applyProtection="0">
      <alignment vertical="center"/>
    </xf>
    <xf numFmtId="0" fontId="68" fillId="7" borderId="1" applyNumberFormat="0" applyAlignment="0" applyProtection="0">
      <alignment vertical="center"/>
    </xf>
    <xf numFmtId="0" fontId="68" fillId="7" borderId="1" applyNumberFormat="0" applyAlignment="0" applyProtection="0">
      <alignment vertical="center"/>
    </xf>
    <xf numFmtId="0" fontId="68" fillId="7" borderId="1" applyNumberFormat="0" applyAlignment="0" applyProtection="0">
      <alignment vertical="center"/>
    </xf>
    <xf numFmtId="0" fontId="68" fillId="7" borderId="1" applyNumberFormat="0" applyAlignment="0" applyProtection="0">
      <alignment vertical="center"/>
    </xf>
    <xf numFmtId="0" fontId="68" fillId="7" borderId="1" applyNumberFormat="0" applyAlignment="0" applyProtection="0">
      <alignment vertical="center"/>
    </xf>
    <xf numFmtId="0" fontId="68" fillId="7" borderId="1" applyNumberFormat="0" applyAlignment="0" applyProtection="0">
      <alignment vertical="center"/>
    </xf>
    <xf numFmtId="0" fontId="68" fillId="7" borderId="1" applyNumberFormat="0" applyAlignment="0" applyProtection="0">
      <alignment vertical="center"/>
    </xf>
    <xf numFmtId="0" fontId="68" fillId="7" borderId="1" applyNumberFormat="0" applyAlignment="0" applyProtection="0">
      <alignment vertical="center"/>
    </xf>
    <xf numFmtId="0" fontId="68" fillId="7" borderId="1" applyNumberFormat="0" applyAlignment="0" applyProtection="0">
      <alignment vertical="center"/>
    </xf>
    <xf numFmtId="4" fontId="22" fillId="0" borderId="0">
      <protection locked="0"/>
    </xf>
    <xf numFmtId="187" fontId="11" fillId="0" borderId="0">
      <protection locked="0"/>
    </xf>
    <xf numFmtId="187" fontId="11" fillId="0" borderId="0">
      <protection locked="0"/>
    </xf>
    <xf numFmtId="201" fontId="13" fillId="0" borderId="0">
      <protection locked="0"/>
    </xf>
    <xf numFmtId="0" fontId="34" fillId="0" borderId="0" applyNumberFormat="0" applyFill="0" applyBorder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69" fillId="0" borderId="6" applyNumberFormat="0" applyFill="0" applyAlignment="0" applyProtection="0">
      <alignment vertical="center"/>
    </xf>
    <xf numFmtId="0" fontId="69" fillId="0" borderId="6" applyNumberFormat="0" applyFill="0" applyAlignment="0" applyProtection="0">
      <alignment vertical="center"/>
    </xf>
    <xf numFmtId="0" fontId="69" fillId="0" borderId="6" applyNumberFormat="0" applyFill="0" applyAlignment="0" applyProtection="0">
      <alignment vertical="center"/>
    </xf>
    <xf numFmtId="0" fontId="69" fillId="0" borderId="6" applyNumberFormat="0" applyFill="0" applyAlignment="0" applyProtection="0">
      <alignment vertical="center"/>
    </xf>
    <xf numFmtId="0" fontId="69" fillId="0" borderId="6" applyNumberFormat="0" applyFill="0" applyAlignment="0" applyProtection="0">
      <alignment vertical="center"/>
    </xf>
    <xf numFmtId="0" fontId="69" fillId="0" borderId="6" applyNumberFormat="0" applyFill="0" applyAlignment="0" applyProtection="0">
      <alignment vertical="center"/>
    </xf>
    <xf numFmtId="0" fontId="69" fillId="0" borderId="6" applyNumberFormat="0" applyFill="0" applyAlignment="0" applyProtection="0">
      <alignment vertical="center"/>
    </xf>
    <xf numFmtId="0" fontId="69" fillId="0" borderId="6" applyNumberFormat="0" applyFill="0" applyAlignment="0" applyProtection="0">
      <alignment vertical="center"/>
    </xf>
    <xf numFmtId="0" fontId="69" fillId="0" borderId="6" applyNumberFormat="0" applyFill="0" applyAlignment="0" applyProtection="0">
      <alignment vertical="center"/>
    </xf>
    <xf numFmtId="0" fontId="69" fillId="0" borderId="6" applyNumberFormat="0" applyFill="0" applyAlignment="0" applyProtection="0">
      <alignment vertical="center"/>
    </xf>
    <xf numFmtId="0" fontId="69" fillId="0" borderId="6" applyNumberFormat="0" applyFill="0" applyAlignment="0" applyProtection="0">
      <alignment vertical="center"/>
    </xf>
    <xf numFmtId="0" fontId="69" fillId="0" borderId="6" applyNumberFormat="0" applyFill="0" applyAlignment="0" applyProtection="0">
      <alignment vertical="center"/>
    </xf>
    <xf numFmtId="0" fontId="69" fillId="0" borderId="6" applyNumberFormat="0" applyFill="0" applyAlignment="0" applyProtection="0">
      <alignment vertical="center"/>
    </xf>
    <xf numFmtId="0" fontId="69" fillId="0" borderId="6" applyNumberFormat="0" applyFill="0" applyAlignment="0" applyProtection="0">
      <alignment vertical="center"/>
    </xf>
    <xf numFmtId="0" fontId="69" fillId="0" borderId="6" applyNumberFormat="0" applyFill="0" applyAlignment="0" applyProtection="0">
      <alignment vertical="center"/>
    </xf>
    <xf numFmtId="0" fontId="69" fillId="0" borderId="6" applyNumberFormat="0" applyFill="0" applyAlignment="0" applyProtection="0">
      <alignment vertical="center"/>
    </xf>
    <xf numFmtId="0" fontId="69" fillId="0" borderId="6" applyNumberFormat="0" applyFill="0" applyAlignment="0" applyProtection="0">
      <alignment vertical="center"/>
    </xf>
    <xf numFmtId="0" fontId="69" fillId="0" borderId="6" applyNumberFormat="0" applyFill="0" applyAlignment="0" applyProtection="0">
      <alignment vertical="center"/>
    </xf>
    <xf numFmtId="0" fontId="69" fillId="0" borderId="6" applyNumberFormat="0" applyFill="0" applyAlignment="0" applyProtection="0">
      <alignment vertical="center"/>
    </xf>
    <xf numFmtId="0" fontId="69" fillId="0" borderId="6" applyNumberFormat="0" applyFill="0" applyAlignment="0" applyProtection="0">
      <alignment vertical="center"/>
    </xf>
    <xf numFmtId="0" fontId="69" fillId="0" borderId="6" applyNumberFormat="0" applyFill="0" applyAlignment="0" applyProtection="0">
      <alignment vertical="center"/>
    </xf>
    <xf numFmtId="0" fontId="69" fillId="0" borderId="6" applyNumberFormat="0" applyFill="0" applyAlignment="0" applyProtection="0">
      <alignment vertical="center"/>
    </xf>
    <xf numFmtId="0" fontId="69" fillId="0" borderId="6" applyNumberFormat="0" applyFill="0" applyAlignment="0" applyProtection="0">
      <alignment vertical="center"/>
    </xf>
    <xf numFmtId="0" fontId="69" fillId="0" borderId="6" applyNumberFormat="0" applyFill="0" applyAlignment="0" applyProtection="0">
      <alignment vertical="center"/>
    </xf>
    <xf numFmtId="0" fontId="69" fillId="0" borderId="6" applyNumberFormat="0" applyFill="0" applyAlignment="0" applyProtection="0">
      <alignment vertical="center"/>
    </xf>
    <xf numFmtId="0" fontId="69" fillId="0" borderId="6" applyNumberFormat="0" applyFill="0" applyAlignment="0" applyProtection="0">
      <alignment vertical="center"/>
    </xf>
    <xf numFmtId="0" fontId="69" fillId="0" borderId="6" applyNumberFormat="0" applyFill="0" applyAlignment="0" applyProtection="0">
      <alignment vertical="center"/>
    </xf>
    <xf numFmtId="0" fontId="69" fillId="0" borderId="6" applyNumberFormat="0" applyFill="0" applyAlignment="0" applyProtection="0">
      <alignment vertical="center"/>
    </xf>
    <xf numFmtId="0" fontId="69" fillId="0" borderId="6" applyNumberFormat="0" applyFill="0" applyAlignment="0" applyProtection="0">
      <alignment vertical="center"/>
    </xf>
    <xf numFmtId="0" fontId="69" fillId="0" borderId="6" applyNumberFormat="0" applyFill="0" applyAlignment="0" applyProtection="0">
      <alignment vertical="center"/>
    </xf>
    <xf numFmtId="0" fontId="69" fillId="0" borderId="6" applyNumberFormat="0" applyFill="0" applyAlignment="0" applyProtection="0">
      <alignment vertical="center"/>
    </xf>
    <xf numFmtId="0" fontId="69" fillId="0" borderId="6" applyNumberFormat="0" applyFill="0" applyAlignment="0" applyProtection="0">
      <alignment vertical="center"/>
    </xf>
    <xf numFmtId="0" fontId="69" fillId="0" borderId="6" applyNumberFormat="0" applyFill="0" applyAlignment="0" applyProtection="0">
      <alignment vertical="center"/>
    </xf>
    <xf numFmtId="0" fontId="69" fillId="0" borderId="6" applyNumberFormat="0" applyFill="0" applyAlignment="0" applyProtection="0">
      <alignment vertical="center"/>
    </xf>
    <xf numFmtId="0" fontId="69" fillId="0" borderId="6" applyNumberFormat="0" applyFill="0" applyAlignment="0" applyProtection="0">
      <alignment vertical="center"/>
    </xf>
    <xf numFmtId="0" fontId="36" fillId="0" borderId="7" applyNumberFormat="0" applyFill="0" applyAlignment="0" applyProtection="0">
      <alignment vertical="center"/>
    </xf>
    <xf numFmtId="0" fontId="70" fillId="0" borderId="7" applyNumberFormat="0" applyFill="0" applyAlignment="0" applyProtection="0">
      <alignment vertical="center"/>
    </xf>
    <xf numFmtId="0" fontId="70" fillId="0" borderId="7" applyNumberFormat="0" applyFill="0" applyAlignment="0" applyProtection="0">
      <alignment vertical="center"/>
    </xf>
    <xf numFmtId="0" fontId="70" fillId="0" borderId="7" applyNumberFormat="0" applyFill="0" applyAlignment="0" applyProtection="0">
      <alignment vertical="center"/>
    </xf>
    <xf numFmtId="0" fontId="70" fillId="0" borderId="7" applyNumberFormat="0" applyFill="0" applyAlignment="0" applyProtection="0">
      <alignment vertical="center"/>
    </xf>
    <xf numFmtId="0" fontId="70" fillId="0" borderId="7" applyNumberFormat="0" applyFill="0" applyAlignment="0" applyProtection="0">
      <alignment vertical="center"/>
    </xf>
    <xf numFmtId="0" fontId="70" fillId="0" borderId="7" applyNumberFormat="0" applyFill="0" applyAlignment="0" applyProtection="0">
      <alignment vertical="center"/>
    </xf>
    <xf numFmtId="0" fontId="70" fillId="0" borderId="7" applyNumberFormat="0" applyFill="0" applyAlignment="0" applyProtection="0">
      <alignment vertical="center"/>
    </xf>
    <xf numFmtId="0" fontId="70" fillId="0" borderId="7" applyNumberFormat="0" applyFill="0" applyAlignment="0" applyProtection="0">
      <alignment vertical="center"/>
    </xf>
    <xf numFmtId="0" fontId="70" fillId="0" borderId="7" applyNumberFormat="0" applyFill="0" applyAlignment="0" applyProtection="0">
      <alignment vertical="center"/>
    </xf>
    <xf numFmtId="0" fontId="70" fillId="0" borderId="7" applyNumberFormat="0" applyFill="0" applyAlignment="0" applyProtection="0">
      <alignment vertical="center"/>
    </xf>
    <xf numFmtId="0" fontId="70" fillId="0" borderId="7" applyNumberFormat="0" applyFill="0" applyAlignment="0" applyProtection="0">
      <alignment vertical="center"/>
    </xf>
    <xf numFmtId="0" fontId="70" fillId="0" borderId="7" applyNumberFormat="0" applyFill="0" applyAlignment="0" applyProtection="0">
      <alignment vertical="center"/>
    </xf>
    <xf numFmtId="0" fontId="70" fillId="0" borderId="7" applyNumberFormat="0" applyFill="0" applyAlignment="0" applyProtection="0">
      <alignment vertical="center"/>
    </xf>
    <xf numFmtId="0" fontId="70" fillId="0" borderId="7" applyNumberFormat="0" applyFill="0" applyAlignment="0" applyProtection="0">
      <alignment vertical="center"/>
    </xf>
    <xf numFmtId="0" fontId="70" fillId="0" borderId="7" applyNumberFormat="0" applyFill="0" applyAlignment="0" applyProtection="0">
      <alignment vertical="center"/>
    </xf>
    <xf numFmtId="0" fontId="70" fillId="0" borderId="7" applyNumberFormat="0" applyFill="0" applyAlignment="0" applyProtection="0">
      <alignment vertical="center"/>
    </xf>
    <xf numFmtId="0" fontId="70" fillId="0" borderId="7" applyNumberFormat="0" applyFill="0" applyAlignment="0" applyProtection="0">
      <alignment vertical="center"/>
    </xf>
    <xf numFmtId="0" fontId="70" fillId="0" borderId="7" applyNumberFormat="0" applyFill="0" applyAlignment="0" applyProtection="0">
      <alignment vertical="center"/>
    </xf>
    <xf numFmtId="0" fontId="70" fillId="0" borderId="7" applyNumberFormat="0" applyFill="0" applyAlignment="0" applyProtection="0">
      <alignment vertical="center"/>
    </xf>
    <xf numFmtId="0" fontId="70" fillId="0" borderId="7" applyNumberFormat="0" applyFill="0" applyAlignment="0" applyProtection="0">
      <alignment vertical="center"/>
    </xf>
    <xf numFmtId="0" fontId="70" fillId="0" borderId="7" applyNumberFormat="0" applyFill="0" applyAlignment="0" applyProtection="0">
      <alignment vertical="center"/>
    </xf>
    <xf numFmtId="0" fontId="70" fillId="0" borderId="7" applyNumberFormat="0" applyFill="0" applyAlignment="0" applyProtection="0">
      <alignment vertical="center"/>
    </xf>
    <xf numFmtId="0" fontId="70" fillId="0" borderId="7" applyNumberFormat="0" applyFill="0" applyAlignment="0" applyProtection="0">
      <alignment vertical="center"/>
    </xf>
    <xf numFmtId="0" fontId="70" fillId="0" borderId="7" applyNumberFormat="0" applyFill="0" applyAlignment="0" applyProtection="0">
      <alignment vertical="center"/>
    </xf>
    <xf numFmtId="0" fontId="70" fillId="0" borderId="7" applyNumberFormat="0" applyFill="0" applyAlignment="0" applyProtection="0">
      <alignment vertical="center"/>
    </xf>
    <xf numFmtId="0" fontId="70" fillId="0" borderId="7" applyNumberFormat="0" applyFill="0" applyAlignment="0" applyProtection="0">
      <alignment vertical="center"/>
    </xf>
    <xf numFmtId="0" fontId="70" fillId="0" borderId="7" applyNumberFormat="0" applyFill="0" applyAlignment="0" applyProtection="0">
      <alignment vertical="center"/>
    </xf>
    <xf numFmtId="0" fontId="70" fillId="0" borderId="7" applyNumberFormat="0" applyFill="0" applyAlignment="0" applyProtection="0">
      <alignment vertical="center"/>
    </xf>
    <xf numFmtId="0" fontId="70" fillId="0" borderId="7" applyNumberFormat="0" applyFill="0" applyAlignment="0" applyProtection="0">
      <alignment vertical="center"/>
    </xf>
    <xf numFmtId="0" fontId="70" fillId="0" borderId="7" applyNumberFormat="0" applyFill="0" applyAlignment="0" applyProtection="0">
      <alignment vertical="center"/>
    </xf>
    <xf numFmtId="0" fontId="70" fillId="0" borderId="7" applyNumberFormat="0" applyFill="0" applyAlignment="0" applyProtection="0">
      <alignment vertical="center"/>
    </xf>
    <xf numFmtId="0" fontId="70" fillId="0" borderId="7" applyNumberFormat="0" applyFill="0" applyAlignment="0" applyProtection="0">
      <alignment vertical="center"/>
    </xf>
    <xf numFmtId="0" fontId="70" fillId="0" borderId="7" applyNumberFormat="0" applyFill="0" applyAlignment="0" applyProtection="0">
      <alignment vertical="center"/>
    </xf>
    <xf numFmtId="0" fontId="70" fillId="0" borderId="7" applyNumberFormat="0" applyFill="0" applyAlignment="0" applyProtection="0">
      <alignment vertical="center"/>
    </xf>
    <xf numFmtId="0" fontId="70" fillId="0" borderId="7" applyNumberFormat="0" applyFill="0" applyAlignment="0" applyProtection="0">
      <alignment vertical="center"/>
    </xf>
    <xf numFmtId="0" fontId="37" fillId="0" borderId="8" applyNumberFormat="0" applyFill="0" applyAlignment="0" applyProtection="0">
      <alignment vertical="center"/>
    </xf>
    <xf numFmtId="0" fontId="71" fillId="0" borderId="8" applyNumberFormat="0" applyFill="0" applyAlignment="0" applyProtection="0">
      <alignment vertical="center"/>
    </xf>
    <xf numFmtId="0" fontId="71" fillId="0" borderId="8" applyNumberFormat="0" applyFill="0" applyAlignment="0" applyProtection="0">
      <alignment vertical="center"/>
    </xf>
    <xf numFmtId="0" fontId="71" fillId="0" borderId="8" applyNumberFormat="0" applyFill="0" applyAlignment="0" applyProtection="0">
      <alignment vertical="center"/>
    </xf>
    <xf numFmtId="0" fontId="71" fillId="0" borderId="8" applyNumberFormat="0" applyFill="0" applyAlignment="0" applyProtection="0">
      <alignment vertical="center"/>
    </xf>
    <xf numFmtId="0" fontId="71" fillId="0" borderId="8" applyNumberFormat="0" applyFill="0" applyAlignment="0" applyProtection="0">
      <alignment vertical="center"/>
    </xf>
    <xf numFmtId="0" fontId="71" fillId="0" borderId="8" applyNumberFormat="0" applyFill="0" applyAlignment="0" applyProtection="0">
      <alignment vertical="center"/>
    </xf>
    <xf numFmtId="0" fontId="71" fillId="0" borderId="8" applyNumberFormat="0" applyFill="0" applyAlignment="0" applyProtection="0">
      <alignment vertical="center"/>
    </xf>
    <xf numFmtId="0" fontId="71" fillId="0" borderId="8" applyNumberFormat="0" applyFill="0" applyAlignment="0" applyProtection="0">
      <alignment vertical="center"/>
    </xf>
    <xf numFmtId="0" fontId="71" fillId="0" borderId="8" applyNumberFormat="0" applyFill="0" applyAlignment="0" applyProtection="0">
      <alignment vertical="center"/>
    </xf>
    <xf numFmtId="0" fontId="71" fillId="0" borderId="8" applyNumberFormat="0" applyFill="0" applyAlignment="0" applyProtection="0">
      <alignment vertical="center"/>
    </xf>
    <xf numFmtId="0" fontId="71" fillId="0" borderId="8" applyNumberFormat="0" applyFill="0" applyAlignment="0" applyProtection="0">
      <alignment vertical="center"/>
    </xf>
    <xf numFmtId="0" fontId="71" fillId="0" borderId="8" applyNumberFormat="0" applyFill="0" applyAlignment="0" applyProtection="0">
      <alignment vertical="center"/>
    </xf>
    <xf numFmtId="0" fontId="71" fillId="0" borderId="8" applyNumberFormat="0" applyFill="0" applyAlignment="0" applyProtection="0">
      <alignment vertical="center"/>
    </xf>
    <xf numFmtId="0" fontId="71" fillId="0" borderId="8" applyNumberFormat="0" applyFill="0" applyAlignment="0" applyProtection="0">
      <alignment vertical="center"/>
    </xf>
    <xf numFmtId="0" fontId="71" fillId="0" borderId="8" applyNumberFormat="0" applyFill="0" applyAlignment="0" applyProtection="0">
      <alignment vertical="center"/>
    </xf>
    <xf numFmtId="0" fontId="71" fillId="0" borderId="8" applyNumberFormat="0" applyFill="0" applyAlignment="0" applyProtection="0">
      <alignment vertical="center"/>
    </xf>
    <xf numFmtId="0" fontId="71" fillId="0" borderId="8" applyNumberFormat="0" applyFill="0" applyAlignment="0" applyProtection="0">
      <alignment vertical="center"/>
    </xf>
    <xf numFmtId="0" fontId="71" fillId="0" borderId="8" applyNumberFormat="0" applyFill="0" applyAlignment="0" applyProtection="0">
      <alignment vertical="center"/>
    </xf>
    <xf numFmtId="0" fontId="71" fillId="0" borderId="8" applyNumberFormat="0" applyFill="0" applyAlignment="0" applyProtection="0">
      <alignment vertical="center"/>
    </xf>
    <xf numFmtId="0" fontId="71" fillId="0" borderId="8" applyNumberFormat="0" applyFill="0" applyAlignment="0" applyProtection="0">
      <alignment vertical="center"/>
    </xf>
    <xf numFmtId="0" fontId="71" fillId="0" borderId="8" applyNumberFormat="0" applyFill="0" applyAlignment="0" applyProtection="0">
      <alignment vertical="center"/>
    </xf>
    <xf numFmtId="0" fontId="71" fillId="0" borderId="8" applyNumberFormat="0" applyFill="0" applyAlignment="0" applyProtection="0">
      <alignment vertical="center"/>
    </xf>
    <xf numFmtId="0" fontId="71" fillId="0" borderId="8" applyNumberFormat="0" applyFill="0" applyAlignment="0" applyProtection="0">
      <alignment vertical="center"/>
    </xf>
    <xf numFmtId="0" fontId="71" fillId="0" borderId="8" applyNumberFormat="0" applyFill="0" applyAlignment="0" applyProtection="0">
      <alignment vertical="center"/>
    </xf>
    <xf numFmtId="0" fontId="71" fillId="0" borderId="8" applyNumberFormat="0" applyFill="0" applyAlignment="0" applyProtection="0">
      <alignment vertical="center"/>
    </xf>
    <xf numFmtId="0" fontId="71" fillId="0" borderId="8" applyNumberFormat="0" applyFill="0" applyAlignment="0" applyProtection="0">
      <alignment vertical="center"/>
    </xf>
    <xf numFmtId="0" fontId="71" fillId="0" borderId="8" applyNumberFormat="0" applyFill="0" applyAlignment="0" applyProtection="0">
      <alignment vertical="center"/>
    </xf>
    <xf numFmtId="0" fontId="71" fillId="0" borderId="8" applyNumberFormat="0" applyFill="0" applyAlignment="0" applyProtection="0">
      <alignment vertical="center"/>
    </xf>
    <xf numFmtId="0" fontId="71" fillId="0" borderId="8" applyNumberFormat="0" applyFill="0" applyAlignment="0" applyProtection="0">
      <alignment vertical="center"/>
    </xf>
    <xf numFmtId="0" fontId="71" fillId="0" borderId="8" applyNumberFormat="0" applyFill="0" applyAlignment="0" applyProtection="0">
      <alignment vertical="center"/>
    </xf>
    <xf numFmtId="0" fontId="71" fillId="0" borderId="8" applyNumberFormat="0" applyFill="0" applyAlignment="0" applyProtection="0">
      <alignment vertical="center"/>
    </xf>
    <xf numFmtId="0" fontId="71" fillId="0" borderId="8" applyNumberFormat="0" applyFill="0" applyAlignment="0" applyProtection="0">
      <alignment vertical="center"/>
    </xf>
    <xf numFmtId="0" fontId="71" fillId="0" borderId="8" applyNumberFormat="0" applyFill="0" applyAlignment="0" applyProtection="0">
      <alignment vertical="center"/>
    </xf>
    <xf numFmtId="0" fontId="71" fillId="0" borderId="8" applyNumberFormat="0" applyFill="0" applyAlignment="0" applyProtection="0">
      <alignment vertical="center"/>
    </xf>
    <xf numFmtId="0" fontId="71" fillId="0" borderId="8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13" fillId="0" borderId="0"/>
    <xf numFmtId="0" fontId="39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182" fontId="26" fillId="0" borderId="0">
      <protection locked="0"/>
    </xf>
    <xf numFmtId="182" fontId="26" fillId="0" borderId="0">
      <protection locked="0"/>
    </xf>
    <xf numFmtId="202" fontId="9" fillId="0" borderId="0" applyFont="0" applyFill="0" applyBorder="0" applyAlignment="0" applyProtection="0"/>
    <xf numFmtId="189" fontId="11" fillId="26" borderId="0" applyFill="0" applyBorder="0" applyProtection="0">
      <alignment horizontal="right"/>
    </xf>
    <xf numFmtId="203" fontId="9" fillId="0" borderId="0" applyFont="0" applyFill="0" applyBorder="0" applyAlignment="0" applyProtection="0"/>
    <xf numFmtId="182" fontId="26" fillId="0" borderId="0">
      <protection locked="0"/>
    </xf>
    <xf numFmtId="182" fontId="26" fillId="0" borderId="0">
      <protection locked="0"/>
    </xf>
    <xf numFmtId="42" fontId="11" fillId="0" borderId="0" applyFont="0" applyFill="0" applyBorder="0" applyAlignment="0" applyProtection="0"/>
    <xf numFmtId="42" fontId="11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/>
    <xf numFmtId="42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190" fontId="11" fillId="0" borderId="0">
      <protection locked="0"/>
    </xf>
    <xf numFmtId="190" fontId="11" fillId="0" borderId="0">
      <protection locked="0"/>
    </xf>
    <xf numFmtId="204" fontId="13" fillId="0" borderId="0">
      <protection locked="0"/>
    </xf>
    <xf numFmtId="182" fontId="26" fillId="0" borderId="0">
      <protection locked="0"/>
    </xf>
    <xf numFmtId="0" fontId="11" fillId="0" borderId="0">
      <alignment vertical="center"/>
    </xf>
    <xf numFmtId="0" fontId="97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9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8" fillId="0" borderId="0">
      <alignment vertical="center"/>
    </xf>
    <xf numFmtId="0" fontId="13" fillId="0" borderId="0"/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97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8" fillId="0" borderId="0">
      <alignment vertical="center"/>
    </xf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11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8" fillId="0" borderId="0">
      <alignment vertical="center"/>
    </xf>
    <xf numFmtId="0" fontId="58" fillId="0" borderId="0">
      <alignment vertical="center"/>
    </xf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14" fillId="0" borderId="0"/>
    <xf numFmtId="0" fontId="9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>
      <alignment vertical="center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96" fillId="0" borderId="0"/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7" fillId="0" borderId="0">
      <alignment vertical="center"/>
    </xf>
    <xf numFmtId="0" fontId="5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1" fillId="0" borderId="0"/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11" fillId="0" borderId="0"/>
    <xf numFmtId="0" fontId="22" fillId="0" borderId="3">
      <protection locked="0"/>
    </xf>
    <xf numFmtId="191" fontId="11" fillId="0" borderId="0">
      <protection locked="0"/>
    </xf>
    <xf numFmtId="191" fontId="11" fillId="0" borderId="0">
      <protection locked="0"/>
    </xf>
    <xf numFmtId="205" fontId="13" fillId="0" borderId="0">
      <protection locked="0"/>
    </xf>
    <xf numFmtId="192" fontId="11" fillId="0" borderId="0">
      <protection locked="0"/>
    </xf>
    <xf numFmtId="192" fontId="11" fillId="0" borderId="0">
      <protection locked="0"/>
    </xf>
    <xf numFmtId="206" fontId="13" fillId="0" borderId="0">
      <protection locked="0"/>
    </xf>
  </cellStyleXfs>
  <cellXfs count="116">
    <xf numFmtId="0" fontId="0" fillId="0" borderId="0" xfId="0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1" fontId="7" fillId="0" borderId="0" xfId="1513" applyFont="1" applyAlignment="1">
      <alignment horizontal="center" vertical="center"/>
    </xf>
    <xf numFmtId="41" fontId="10" fillId="0" borderId="19" xfId="1513" applyFont="1" applyFill="1" applyBorder="1" applyAlignment="1">
      <alignment horizontal="center" vertical="center"/>
    </xf>
    <xf numFmtId="41" fontId="7" fillId="0" borderId="0" xfId="1513" applyNumberFormat="1" applyFont="1" applyAlignment="1">
      <alignment horizontal="center" vertical="center" shrinkToFit="1"/>
    </xf>
    <xf numFmtId="0" fontId="8" fillId="27" borderId="16" xfId="0" applyNumberFormat="1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  <xf numFmtId="1" fontId="7" fillId="0" borderId="19" xfId="0" applyNumberFormat="1" applyFont="1" applyBorder="1" applyAlignment="1">
      <alignment horizontal="center" vertical="center" wrapText="1"/>
    </xf>
    <xf numFmtId="180" fontId="99" fillId="0" borderId="19" xfId="0" applyNumberFormat="1" applyFont="1" applyBorder="1" applyAlignment="1">
      <alignment horizontal="center" vertical="center" wrapText="1"/>
    </xf>
    <xf numFmtId="180" fontId="99" fillId="0" borderId="19" xfId="0" applyNumberFormat="1" applyFont="1" applyBorder="1" applyAlignment="1">
      <alignment horizontal="center" vertical="center"/>
    </xf>
    <xf numFmtId="41" fontId="10" fillId="0" borderId="19" xfId="1584" applyFont="1" applyFill="1" applyBorder="1" applyAlignment="1">
      <alignment horizontal="center" vertical="center" wrapText="1"/>
    </xf>
    <xf numFmtId="41" fontId="100" fillId="28" borderId="37" xfId="0" applyNumberFormat="1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/>
    </xf>
    <xf numFmtId="1" fontId="7" fillId="0" borderId="22" xfId="0" applyNumberFormat="1" applyFont="1" applyBorder="1" applyAlignment="1">
      <alignment horizontal="center" vertical="center" wrapText="1"/>
    </xf>
    <xf numFmtId="180" fontId="99" fillId="0" borderId="22" xfId="0" applyNumberFormat="1" applyFont="1" applyBorder="1" applyAlignment="1">
      <alignment horizontal="center" vertical="center" wrapText="1"/>
    </xf>
    <xf numFmtId="180" fontId="99" fillId="0" borderId="22" xfId="0" applyNumberFormat="1" applyFont="1" applyBorder="1" applyAlignment="1">
      <alignment horizontal="center" vertical="center"/>
    </xf>
    <xf numFmtId="41" fontId="10" fillId="0" borderId="22" xfId="1513" applyFont="1" applyFill="1" applyBorder="1" applyAlignment="1">
      <alignment horizontal="center" vertical="center"/>
    </xf>
    <xf numFmtId="41" fontId="10" fillId="0" borderId="22" xfId="1584" applyFont="1" applyFill="1" applyBorder="1" applyAlignment="1">
      <alignment horizontal="center" vertical="center" wrapText="1"/>
    </xf>
    <xf numFmtId="41" fontId="10" fillId="0" borderId="22" xfId="1584" applyFont="1" applyFill="1" applyBorder="1" applyAlignment="1">
      <alignment horizontal="center" vertical="center"/>
    </xf>
    <xf numFmtId="41" fontId="10" fillId="0" borderId="22" xfId="1513" applyNumberFormat="1" applyFont="1" applyBorder="1" applyAlignment="1">
      <alignment horizontal="center" vertical="center"/>
    </xf>
    <xf numFmtId="41" fontId="100" fillId="29" borderId="37" xfId="0" applyNumberFormat="1" applyFont="1" applyFill="1" applyBorder="1" applyAlignment="1">
      <alignment horizontal="center" vertical="center" wrapText="1"/>
    </xf>
    <xf numFmtId="1" fontId="8" fillId="28" borderId="21" xfId="0" applyNumberFormat="1" applyFont="1" applyFill="1" applyBorder="1" applyAlignment="1">
      <alignment horizontal="center" vertical="center" wrapText="1"/>
    </xf>
    <xf numFmtId="180" fontId="102" fillId="28" borderId="21" xfId="0" applyNumberFormat="1" applyFont="1" applyFill="1" applyBorder="1" applyAlignment="1">
      <alignment horizontal="center" vertical="center" wrapText="1"/>
    </xf>
    <xf numFmtId="180" fontId="102" fillId="28" borderId="21" xfId="0" applyNumberFormat="1" applyFont="1" applyFill="1" applyBorder="1" applyAlignment="1">
      <alignment horizontal="center" vertical="center"/>
    </xf>
    <xf numFmtId="0" fontId="55" fillId="28" borderId="21" xfId="0" applyNumberFormat="1" applyFont="1" applyFill="1" applyBorder="1" applyAlignment="1">
      <alignment horizontal="center" vertical="center"/>
    </xf>
    <xf numFmtId="41" fontId="55" fillId="28" borderId="21" xfId="1513" applyFont="1" applyFill="1" applyBorder="1" applyAlignment="1">
      <alignment horizontal="center" vertical="center"/>
    </xf>
    <xf numFmtId="41" fontId="55" fillId="28" borderId="21" xfId="1584" applyFont="1" applyFill="1" applyBorder="1" applyAlignment="1">
      <alignment horizontal="center" vertical="center" wrapText="1"/>
    </xf>
    <xf numFmtId="41" fontId="55" fillId="28" borderId="21" xfId="1513" applyNumberFormat="1" applyFont="1" applyFill="1" applyBorder="1" applyAlignment="1">
      <alignment horizontal="center" vertical="center" wrapText="1"/>
    </xf>
    <xf numFmtId="0" fontId="104" fillId="0" borderId="0" xfId="0" applyFont="1" applyAlignment="1">
      <alignment horizontal="center" vertical="center"/>
    </xf>
    <xf numFmtId="41" fontId="10" fillId="0" borderId="22" xfId="1584" applyFont="1" applyFill="1" applyBorder="1" applyAlignment="1">
      <alignment vertical="center" wrapText="1"/>
    </xf>
    <xf numFmtId="41" fontId="10" fillId="0" borderId="19" xfId="1584" applyFont="1" applyFill="1" applyBorder="1" applyAlignment="1">
      <alignment vertical="center" wrapText="1"/>
    </xf>
    <xf numFmtId="41" fontId="55" fillId="28" borderId="21" xfId="1502" applyFont="1" applyFill="1" applyBorder="1" applyAlignment="1">
      <alignment horizontal="center" vertical="center"/>
    </xf>
    <xf numFmtId="41" fontId="10" fillId="0" borderId="19" xfId="1502" applyFont="1" applyFill="1" applyBorder="1" applyAlignment="1">
      <alignment horizontal="center" vertical="center"/>
    </xf>
    <xf numFmtId="1" fontId="8" fillId="29" borderId="21" xfId="0" applyNumberFormat="1" applyFont="1" applyFill="1" applyBorder="1" applyAlignment="1">
      <alignment horizontal="center" vertical="center" wrapText="1"/>
    </xf>
    <xf numFmtId="180" fontId="102" fillId="29" borderId="21" xfId="0" applyNumberFormat="1" applyFont="1" applyFill="1" applyBorder="1" applyAlignment="1">
      <alignment horizontal="center" vertical="center" wrapText="1"/>
    </xf>
    <xf numFmtId="180" fontId="102" fillId="29" borderId="21" xfId="0" applyNumberFormat="1" applyFont="1" applyFill="1" applyBorder="1" applyAlignment="1">
      <alignment horizontal="center" vertical="center"/>
    </xf>
    <xf numFmtId="0" fontId="55" fillId="29" borderId="21" xfId="0" applyNumberFormat="1" applyFont="1" applyFill="1" applyBorder="1" applyAlignment="1">
      <alignment horizontal="center" vertical="center"/>
    </xf>
    <xf numFmtId="41" fontId="55" fillId="29" borderId="21" xfId="1513" applyFont="1" applyFill="1" applyBorder="1" applyAlignment="1">
      <alignment horizontal="center" vertical="center"/>
    </xf>
    <xf numFmtId="41" fontId="55" fillId="29" borderId="21" xfId="1502" applyFont="1" applyFill="1" applyBorder="1" applyAlignment="1">
      <alignment horizontal="center" vertical="center"/>
    </xf>
    <xf numFmtId="41" fontId="55" fillId="29" borderId="21" xfId="1584" applyFont="1" applyFill="1" applyBorder="1" applyAlignment="1">
      <alignment horizontal="center" vertical="center" wrapText="1"/>
    </xf>
    <xf numFmtId="41" fontId="55" fillId="29" borderId="21" xfId="1513" applyNumberFormat="1" applyFont="1" applyFill="1" applyBorder="1" applyAlignment="1">
      <alignment horizontal="center" vertical="center" wrapText="1"/>
    </xf>
    <xf numFmtId="0" fontId="105" fillId="0" borderId="0" xfId="0" applyFont="1" applyAlignment="1">
      <alignment horizontal="center" vertical="center"/>
    </xf>
    <xf numFmtId="0" fontId="102" fillId="29" borderId="21" xfId="0" applyNumberFormat="1" applyFont="1" applyFill="1" applyBorder="1" applyAlignment="1">
      <alignment horizontal="center" vertical="center" wrapText="1"/>
    </xf>
    <xf numFmtId="41" fontId="10" fillId="0" borderId="22" xfId="1513" quotePrefix="1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1" fontId="7" fillId="0" borderId="24" xfId="0" applyNumberFormat="1" applyFont="1" applyBorder="1" applyAlignment="1">
      <alignment horizontal="center" vertical="center" wrapText="1"/>
    </xf>
    <xf numFmtId="180" fontId="99" fillId="0" borderId="24" xfId="0" applyNumberFormat="1" applyFont="1" applyBorder="1" applyAlignment="1">
      <alignment horizontal="center" vertical="center" wrapText="1"/>
    </xf>
    <xf numFmtId="180" fontId="99" fillId="0" borderId="24" xfId="0" applyNumberFormat="1" applyFont="1" applyBorder="1" applyAlignment="1">
      <alignment horizontal="center" vertical="center"/>
    </xf>
    <xf numFmtId="41" fontId="10" fillId="0" borderId="38" xfId="1502" applyFont="1" applyFill="1" applyBorder="1" applyAlignment="1">
      <alignment horizontal="center" vertical="center"/>
    </xf>
    <xf numFmtId="178" fontId="55" fillId="28" borderId="21" xfId="1502" applyNumberFormat="1" applyFont="1" applyFill="1" applyBorder="1" applyAlignment="1">
      <alignment vertical="center"/>
    </xf>
    <xf numFmtId="178" fontId="10" fillId="0" borderId="22" xfId="1513" applyNumberFormat="1" applyFont="1" applyFill="1" applyBorder="1" applyAlignment="1">
      <alignment vertical="center" wrapText="1"/>
    </xf>
    <xf numFmtId="178" fontId="10" fillId="0" borderId="19" xfId="1513" applyNumberFormat="1" applyFont="1" applyFill="1" applyBorder="1" applyAlignment="1">
      <alignment vertical="center" wrapText="1"/>
    </xf>
    <xf numFmtId="207" fontId="10" fillId="0" borderId="22" xfId="1513" applyNumberFormat="1" applyFont="1" applyFill="1" applyBorder="1" applyAlignment="1">
      <alignment vertical="center" wrapText="1"/>
    </xf>
    <xf numFmtId="207" fontId="55" fillId="28" borderId="21" xfId="1502" applyNumberFormat="1" applyFont="1" applyFill="1" applyBorder="1" applyAlignment="1">
      <alignment vertical="center"/>
    </xf>
    <xf numFmtId="178" fontId="55" fillId="29" borderId="21" xfId="1502" applyNumberFormat="1" applyFont="1" applyFill="1" applyBorder="1" applyAlignment="1">
      <alignment vertical="center"/>
    </xf>
    <xf numFmtId="41" fontId="10" fillId="30" borderId="38" xfId="1513" applyFont="1" applyFill="1" applyBorder="1" applyAlignment="1">
      <alignment horizontal="center" vertical="center"/>
    </xf>
    <xf numFmtId="41" fontId="10" fillId="30" borderId="22" xfId="1513" applyFont="1" applyFill="1" applyBorder="1" applyAlignment="1">
      <alignment horizontal="center" vertical="center"/>
    </xf>
    <xf numFmtId="41" fontId="10" fillId="30" borderId="19" xfId="1513" applyFont="1" applyFill="1" applyBorder="1" applyAlignment="1">
      <alignment horizontal="center" vertical="center"/>
    </xf>
    <xf numFmtId="207" fontId="10" fillId="0" borderId="24" xfId="1513" applyNumberFormat="1" applyFont="1" applyFill="1" applyBorder="1" applyAlignment="1">
      <alignment horizontal="center" vertical="center" wrapText="1"/>
    </xf>
    <xf numFmtId="178" fontId="10" fillId="0" borderId="24" xfId="1502" applyNumberFormat="1" applyFont="1" applyFill="1" applyBorder="1" applyAlignment="1">
      <alignment vertical="center" wrapText="1"/>
    </xf>
    <xf numFmtId="208" fontId="10" fillId="30" borderId="24" xfId="0" applyNumberFormat="1" applyFont="1" applyFill="1" applyBorder="1" applyAlignment="1">
      <alignment horizontal="center" vertical="center"/>
    </xf>
    <xf numFmtId="178" fontId="10" fillId="30" borderId="24" xfId="1502" applyNumberFormat="1" applyFont="1" applyFill="1" applyBorder="1" applyAlignment="1">
      <alignment horizontal="center" vertical="center"/>
    </xf>
    <xf numFmtId="208" fontId="10" fillId="30" borderId="22" xfId="0" applyNumberFormat="1" applyFont="1" applyFill="1" applyBorder="1" applyAlignment="1">
      <alignment horizontal="center" vertical="center"/>
    </xf>
    <xf numFmtId="208" fontId="10" fillId="30" borderId="19" xfId="0" applyNumberFormat="1" applyFont="1" applyFill="1" applyBorder="1" applyAlignment="1">
      <alignment horizontal="center" vertical="center"/>
    </xf>
    <xf numFmtId="180" fontId="99" fillId="30" borderId="22" xfId="0" applyNumberFormat="1" applyFont="1" applyFill="1" applyBorder="1" applyAlignment="1">
      <alignment horizontal="center" vertical="center"/>
    </xf>
    <xf numFmtId="180" fontId="99" fillId="30" borderId="19" xfId="0" applyNumberFormat="1" applyFont="1" applyFill="1" applyBorder="1" applyAlignment="1">
      <alignment horizontal="center" vertical="center"/>
    </xf>
    <xf numFmtId="0" fontId="8" fillId="27" borderId="16" xfId="0" applyFont="1" applyFill="1" applyBorder="1" applyAlignment="1">
      <alignment horizontal="center" vertical="center"/>
    </xf>
    <xf numFmtId="181" fontId="103" fillId="29" borderId="44" xfId="0" applyNumberFormat="1" applyFont="1" applyFill="1" applyBorder="1" applyAlignment="1">
      <alignment horizontal="center" vertical="center"/>
    </xf>
    <xf numFmtId="181" fontId="56" fillId="0" borderId="45" xfId="0" applyNumberFormat="1" applyFont="1" applyBorder="1" applyAlignment="1">
      <alignment horizontal="left" vertical="center" wrapText="1"/>
    </xf>
    <xf numFmtId="181" fontId="103" fillId="28" borderId="44" xfId="0" applyNumberFormat="1" applyFont="1" applyFill="1" applyBorder="1" applyAlignment="1">
      <alignment horizontal="center" vertical="center"/>
    </xf>
    <xf numFmtId="181" fontId="56" fillId="0" borderId="46" xfId="0" applyNumberFormat="1" applyFont="1" applyBorder="1" applyAlignment="1">
      <alignment horizontal="left" vertical="center" wrapText="1"/>
    </xf>
    <xf numFmtId="41" fontId="55" fillId="29" borderId="20" xfId="1513" applyNumberFormat="1" applyFont="1" applyFill="1" applyBorder="1" applyAlignment="1">
      <alignment horizontal="center" vertical="center" wrapText="1"/>
    </xf>
    <xf numFmtId="41" fontId="10" fillId="0" borderId="40" xfId="1513" applyNumberFormat="1" applyFont="1" applyBorder="1" applyAlignment="1">
      <alignment horizontal="center" vertical="center" wrapText="1"/>
    </xf>
    <xf numFmtId="41" fontId="55" fillId="28" borderId="20" xfId="1513" applyNumberFormat="1" applyFont="1" applyFill="1" applyBorder="1" applyAlignment="1">
      <alignment horizontal="center" vertical="center" wrapText="1"/>
    </xf>
    <xf numFmtId="41" fontId="10" fillId="0" borderId="40" xfId="1584" applyFont="1" applyFill="1" applyBorder="1" applyAlignment="1">
      <alignment horizontal="center" vertical="center" wrapText="1"/>
    </xf>
    <xf numFmtId="41" fontId="10" fillId="0" borderId="28" xfId="1584" applyFont="1" applyFill="1" applyBorder="1" applyAlignment="1">
      <alignment horizontal="center" vertical="center" wrapText="1"/>
    </xf>
    <xf numFmtId="0" fontId="101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NumberFormat="1" applyFont="1" applyAlignment="1">
      <alignment horizontal="center" vertical="center"/>
    </xf>
    <xf numFmtId="41" fontId="6" fillId="0" borderId="0" xfId="1513" applyNumberFormat="1" applyFont="1" applyAlignment="1">
      <alignment horizontal="center" vertical="center" shrinkToFit="1"/>
    </xf>
    <xf numFmtId="41" fontId="6" fillId="0" borderId="0" xfId="1513" applyFont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27" borderId="35" xfId="0" applyFont="1" applyFill="1" applyBorder="1" applyAlignment="1">
      <alignment horizontal="center" vertical="center" wrapText="1"/>
    </xf>
    <xf numFmtId="0" fontId="8" fillId="27" borderId="29" xfId="0" applyFont="1" applyFill="1" applyBorder="1" applyAlignment="1">
      <alignment horizontal="center" vertical="center" wrapText="1"/>
    </xf>
    <xf numFmtId="0" fontId="8" fillId="27" borderId="36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41" fontId="8" fillId="27" borderId="19" xfId="1513" applyFont="1" applyFill="1" applyBorder="1" applyAlignment="1">
      <alignment horizontal="center" vertical="center" wrapText="1"/>
    </xf>
    <xf numFmtId="41" fontId="8" fillId="27" borderId="16" xfId="1513" applyFont="1" applyFill="1" applyBorder="1" applyAlignment="1">
      <alignment horizontal="center" vertical="center" wrapText="1"/>
    </xf>
    <xf numFmtId="0" fontId="8" fillId="27" borderId="26" xfId="0" applyNumberFormat="1" applyFont="1" applyFill="1" applyBorder="1" applyAlignment="1">
      <alignment horizontal="center" vertical="center" wrapText="1"/>
    </xf>
    <xf numFmtId="0" fontId="8" fillId="27" borderId="30" xfId="0" applyNumberFormat="1" applyFont="1" applyFill="1" applyBorder="1" applyAlignment="1">
      <alignment horizontal="center" vertical="center" wrapText="1"/>
    </xf>
    <xf numFmtId="0" fontId="8" fillId="27" borderId="22" xfId="0" applyFont="1" applyFill="1" applyBorder="1" applyAlignment="1">
      <alignment horizontal="center" vertical="center" wrapText="1"/>
    </xf>
    <xf numFmtId="0" fontId="8" fillId="27" borderId="19" xfId="0" applyFont="1" applyFill="1" applyBorder="1" applyAlignment="1">
      <alignment horizontal="center" vertical="center"/>
    </xf>
    <xf numFmtId="0" fontId="8" fillId="27" borderId="31" xfId="0" applyFont="1" applyFill="1" applyBorder="1" applyAlignment="1">
      <alignment horizontal="center" vertical="center"/>
    </xf>
    <xf numFmtId="0" fontId="8" fillId="27" borderId="25" xfId="0" applyFont="1" applyFill="1" applyBorder="1" applyAlignment="1">
      <alignment horizontal="center" vertical="center"/>
    </xf>
    <xf numFmtId="0" fontId="8" fillId="27" borderId="32" xfId="0" applyFont="1" applyFill="1" applyBorder="1" applyAlignment="1">
      <alignment horizontal="center" vertical="center"/>
    </xf>
    <xf numFmtId="0" fontId="8" fillId="27" borderId="33" xfId="0" applyFont="1" applyFill="1" applyBorder="1" applyAlignment="1">
      <alignment horizontal="center" vertical="center"/>
    </xf>
    <xf numFmtId="0" fontId="8" fillId="27" borderId="34" xfId="0" applyFont="1" applyFill="1" applyBorder="1" applyAlignment="1">
      <alignment horizontal="center" vertical="center"/>
    </xf>
    <xf numFmtId="0" fontId="8" fillId="27" borderId="26" xfId="0" applyFont="1" applyFill="1" applyBorder="1" applyAlignment="1">
      <alignment horizontal="center" vertical="center" wrapText="1"/>
    </xf>
    <xf numFmtId="0" fontId="8" fillId="27" borderId="30" xfId="0" applyFont="1" applyFill="1" applyBorder="1" applyAlignment="1">
      <alignment horizontal="center" vertical="center" wrapText="1"/>
    </xf>
    <xf numFmtId="0" fontId="8" fillId="27" borderId="19" xfId="0" applyFont="1" applyFill="1" applyBorder="1" applyAlignment="1">
      <alignment horizontal="center" vertical="center" wrapText="1"/>
    </xf>
    <xf numFmtId="0" fontId="8" fillId="27" borderId="16" xfId="0" applyFont="1" applyFill="1" applyBorder="1" applyAlignment="1">
      <alignment horizontal="center" vertical="center"/>
    </xf>
    <xf numFmtId="0" fontId="8" fillId="27" borderId="41" xfId="0" applyFont="1" applyFill="1" applyBorder="1" applyAlignment="1">
      <alignment horizontal="center" vertical="center" wrapText="1"/>
    </xf>
    <xf numFmtId="0" fontId="8" fillId="27" borderId="42" xfId="0" applyFont="1" applyFill="1" applyBorder="1" applyAlignment="1">
      <alignment horizontal="center" vertical="center"/>
    </xf>
    <xf numFmtId="0" fontId="8" fillId="27" borderId="43" xfId="0" applyFont="1" applyFill="1" applyBorder="1" applyAlignment="1">
      <alignment horizontal="center" vertical="center"/>
    </xf>
    <xf numFmtId="0" fontId="8" fillId="27" borderId="19" xfId="0" applyNumberFormat="1" applyFont="1" applyFill="1" applyBorder="1" applyAlignment="1">
      <alignment horizontal="center" vertical="center" wrapText="1"/>
    </xf>
    <xf numFmtId="0" fontId="8" fillId="27" borderId="16" xfId="0" applyNumberFormat="1" applyFont="1" applyFill="1" applyBorder="1" applyAlignment="1">
      <alignment horizontal="center" vertical="center" wrapText="1"/>
    </xf>
    <xf numFmtId="0" fontId="8" fillId="27" borderId="16" xfId="0" applyFont="1" applyFill="1" applyBorder="1" applyAlignment="1">
      <alignment horizontal="center" vertical="center" wrapText="1"/>
    </xf>
    <xf numFmtId="41" fontId="8" fillId="27" borderId="19" xfId="1513" applyNumberFormat="1" applyFont="1" applyFill="1" applyBorder="1" applyAlignment="1">
      <alignment horizontal="center" vertical="center" shrinkToFit="1"/>
    </xf>
    <xf numFmtId="41" fontId="8" fillId="27" borderId="16" xfId="1513" applyNumberFormat="1" applyFont="1" applyFill="1" applyBorder="1" applyAlignment="1">
      <alignment horizontal="center" vertical="center" shrinkToFit="1"/>
    </xf>
    <xf numFmtId="41" fontId="8" fillId="27" borderId="19" xfId="1513" applyFont="1" applyFill="1" applyBorder="1" applyAlignment="1">
      <alignment horizontal="center" vertical="center" shrinkToFit="1"/>
    </xf>
    <xf numFmtId="41" fontId="8" fillId="27" borderId="16" xfId="1513" applyFont="1" applyFill="1" applyBorder="1" applyAlignment="1">
      <alignment horizontal="center" vertical="center" shrinkToFit="1"/>
    </xf>
  </cellXfs>
  <cellStyles count="2275">
    <cellStyle name="?" xfId="1"/>
    <cellStyle name="??&amp;O?&amp;H?_x0008__x000f__x0007_?_x0007__x0001__x0001_" xfId="2"/>
    <cellStyle name="??&amp;O?&amp;H?_x0008_??_x0007__x0001__x0001_" xfId="3"/>
    <cellStyle name="?W?_laroux" xfId="4"/>
    <cellStyle name="_2배수공" xfId="5"/>
    <cellStyle name="_2배수공_물푸기,물돌리기" xfId="6"/>
    <cellStyle name="_THP관설치" xfId="7"/>
    <cellStyle name="_THP관설치_물푸기,물돌리기" xfId="8"/>
    <cellStyle name="_개  거" xfId="9"/>
    <cellStyle name="_개  거_물푸기,물돌리기" xfId="10"/>
    <cellStyle name="_금산제수량(70m)" xfId="11"/>
    <cellStyle name="_금산제수량(70m)_물푸기,물돌리기" xfId="12"/>
    <cellStyle name="_금산제수량(전체최종)" xfId="13"/>
    <cellStyle name="_금산제수량(전체최종)_물푸기,물돌리기" xfId="14"/>
    <cellStyle name="_금산제수량산출서" xfId="15"/>
    <cellStyle name="_금산제수량산출서_물푸기,물돌리기" xfId="16"/>
    <cellStyle name="_단계천(수량)" xfId="17"/>
    <cellStyle name="_단계천(수량)_물푸기,물돌리기" xfId="18"/>
    <cellStyle name="_물푸기,물돌리기" xfId="19"/>
    <cellStyle name="_배수공집계" xfId="20"/>
    <cellStyle name="_배수공집계_물푸기,물돌리기" xfId="21"/>
    <cellStyle name="_부대공A" xfId="22"/>
    <cellStyle name="_부대공A_물푸기,물돌리기" xfId="23"/>
    <cellStyle name="_사본 - 승본도로수량(금회분)" xfId="24"/>
    <cellStyle name="_사본 - 승본도로수량(금회분)_물푸기,물돌리기" xfId="25"/>
    <cellStyle name="_석 축A" xfId="26"/>
    <cellStyle name="_석 축A_물푸기,물돌리기" xfId="27"/>
    <cellStyle name="_수 량 연화.내감" xfId="28"/>
    <cellStyle name="_수 량 연화.내감_금산제수량(전체최종)" xfId="29"/>
    <cellStyle name="_수 량 연화.내감_금산제수량(전체최종)_물푸기,물돌리기" xfId="30"/>
    <cellStyle name="_수 량 연화.내감_물푸기,물돌리기" xfId="31"/>
    <cellStyle name="_수량금회 연화.내감" xfId="32"/>
    <cellStyle name="_수량금회 연화.내감_금산제수량(전체최종)" xfId="33"/>
    <cellStyle name="_수량금회 연화.내감_금산제수량(전체최종)_물푸기,물돌리기" xfId="34"/>
    <cellStyle name="_수량금회 연화.내감_물푸기,물돌리기" xfId="35"/>
    <cellStyle name="_수량산출 구눌하수도" xfId="36"/>
    <cellStyle name="_수량산출 구눌하수도_금산제수량(전체최종)" xfId="37"/>
    <cellStyle name="_수량산출 구눌하수도_금산제수량(전체최종)_물푸기,물돌리기" xfId="38"/>
    <cellStyle name="_수량산출 구눌하수도_물푸기,물돌리기" xfId="39"/>
    <cellStyle name="_수량산출 음지하천" xfId="40"/>
    <cellStyle name="_수량산출 음지하천_금산제수량(전체최종)" xfId="41"/>
    <cellStyle name="_수량산출 음지하천_금산제수량(전체최종)_물푸기,물돌리기" xfId="42"/>
    <cellStyle name="_수량산출 음지하천_물푸기,물돌리기" xfId="43"/>
    <cellStyle name="_승본도로수량(금회분)" xfId="44"/>
    <cellStyle name="_승본도로수량(금회분)_물푸기,물돌리기" xfId="45"/>
    <cellStyle name="_승본도로수량산출" xfId="46"/>
    <cellStyle name="_승본도로수량산출_물푸기,물돌리기" xfId="47"/>
    <cellStyle name="_신당천수량 변경(전체)" xfId="48"/>
    <cellStyle name="_신당천수량 변경(전체)_물푸기,물돌리기" xfId="49"/>
    <cellStyle name="_암  거" xfId="50"/>
    <cellStyle name="_암  거_물푸기,물돌리기" xfId="51"/>
    <cellStyle name="_암  거04" xfId="52"/>
    <cellStyle name="_암  거04_물푸기,물돌리기" xfId="53"/>
    <cellStyle name="_연화지제(3공구) 수량" xfId="54"/>
    <cellStyle name="_연화지제(3공구) 수량_물푸기,물돌리기" xfId="55"/>
    <cellStyle name="_전체분자재집계표" xfId="56"/>
    <cellStyle name="_전체분자재집계표_금산제수량(전체최종)" xfId="57"/>
    <cellStyle name="_전체분자재집계표_금산제수량(전체최종)_물푸기,물돌리기" xfId="58"/>
    <cellStyle name="_전체분자재집계표_물푸기,물돌리기" xfId="59"/>
    <cellStyle name="_측  구" xfId="60"/>
    <cellStyle name="_측  구_물푸기,물돌리기" xfId="61"/>
    <cellStyle name="_측구공" xfId="62"/>
    <cellStyle name="_측구공_금산제수량(전체최종)" xfId="63"/>
    <cellStyle name="_측구공_금산제수량(전체최종)_물푸기,물돌리기" xfId="64"/>
    <cellStyle name="_측구공_물푸기,물돌리기" xfId="65"/>
    <cellStyle name="_토공" xfId="66"/>
    <cellStyle name="_토공_금산제수량(전체최종)" xfId="67"/>
    <cellStyle name="_토공_금산제수량(전체최종)_물푸기,물돌리기" xfId="68"/>
    <cellStyle name="_토공_물푸기,물돌리기" xfId="69"/>
    <cellStyle name="_한천(1공구)수량산출서" xfId="70"/>
    <cellStyle name="_한천(1공구)수량산출서_물푸기,물돌리기" xfId="71"/>
    <cellStyle name="_호안블럭" xfId="72"/>
    <cellStyle name="_호안블럭_물푸기,물돌리기" xfId="73"/>
    <cellStyle name="_횡배수관" xfId="74"/>
    <cellStyle name="_횡배수관_금산제수량(전체최종)" xfId="75"/>
    <cellStyle name="_횡배수관_금산제수량(전체최종)_물푸기,물돌리기" xfId="76"/>
    <cellStyle name="_횡배수관_물푸기,물돌리기" xfId="77"/>
    <cellStyle name="´þ" xfId="78"/>
    <cellStyle name="’E‰Y [0.00]_laroux" xfId="79"/>
    <cellStyle name="’E‰Y_laroux" xfId="80"/>
    <cellStyle name="°ia¤¼o " xfId="81"/>
    <cellStyle name="°ia¤aa " xfId="82"/>
    <cellStyle name="10" xfId="83"/>
    <cellStyle name="20% - Accent1" xfId="84"/>
    <cellStyle name="20% - Accent1 2" xfId="85"/>
    <cellStyle name="20% - Accent1 3" xfId="86"/>
    <cellStyle name="20% - Accent2" xfId="87"/>
    <cellStyle name="20% - Accent2 2" xfId="88"/>
    <cellStyle name="20% - Accent2 3" xfId="89"/>
    <cellStyle name="20% - Accent3" xfId="90"/>
    <cellStyle name="20% - Accent3 2" xfId="91"/>
    <cellStyle name="20% - Accent3 3" xfId="92"/>
    <cellStyle name="20% - Accent4" xfId="93"/>
    <cellStyle name="20% - Accent4 2" xfId="94"/>
    <cellStyle name="20% - Accent4 3" xfId="95"/>
    <cellStyle name="20% - Accent5" xfId="96"/>
    <cellStyle name="20% - Accent5 2" xfId="97"/>
    <cellStyle name="20% - Accent5 3" xfId="98"/>
    <cellStyle name="20% - Accent6" xfId="99"/>
    <cellStyle name="20% - Accent6 2" xfId="100"/>
    <cellStyle name="20% - Accent6 3" xfId="101"/>
    <cellStyle name="20% - 강조색1" xfId="102" builtinId="30" customBuiltin="1"/>
    <cellStyle name="20% - 강조색1 10" xfId="103"/>
    <cellStyle name="20% - 강조색1 11" xfId="104"/>
    <cellStyle name="20% - 강조색1 12" xfId="105"/>
    <cellStyle name="20% - 강조색1 13" xfId="106"/>
    <cellStyle name="20% - 강조색1 14" xfId="107"/>
    <cellStyle name="20% - 강조색1 15" xfId="108"/>
    <cellStyle name="20% - 강조색1 16" xfId="109"/>
    <cellStyle name="20% - 강조색1 17" xfId="110"/>
    <cellStyle name="20% - 강조색1 18" xfId="111"/>
    <cellStyle name="20% - 강조색1 19" xfId="112"/>
    <cellStyle name="20% - 강조색1 2" xfId="113"/>
    <cellStyle name="20% - 강조색1 2 10" xfId="114"/>
    <cellStyle name="20% - 강조색1 2 11" xfId="115"/>
    <cellStyle name="20% - 강조색1 2 12" xfId="116"/>
    <cellStyle name="20% - 강조색1 2 13" xfId="117"/>
    <cellStyle name="20% - 강조색1 2 14" xfId="118"/>
    <cellStyle name="20% - 강조색1 2 15" xfId="119"/>
    <cellStyle name="20% - 강조색1 2 2" xfId="120"/>
    <cellStyle name="20% - 강조색1 2 3" xfId="121"/>
    <cellStyle name="20% - 강조색1 2 4" xfId="122"/>
    <cellStyle name="20% - 강조색1 2 5" xfId="123"/>
    <cellStyle name="20% - 강조색1 2 6" xfId="124"/>
    <cellStyle name="20% - 강조색1 2 7" xfId="125"/>
    <cellStyle name="20% - 강조색1 2 8" xfId="126"/>
    <cellStyle name="20% - 강조색1 2 9" xfId="127"/>
    <cellStyle name="20% - 강조색1 20" xfId="128"/>
    <cellStyle name="20% - 강조색1 21" xfId="129"/>
    <cellStyle name="20% - 강조색1 22" xfId="130"/>
    <cellStyle name="20% - 강조색1 3" xfId="131"/>
    <cellStyle name="20% - 강조색1 4" xfId="132"/>
    <cellStyle name="20% - 강조색1 5" xfId="133"/>
    <cellStyle name="20% - 강조색1 6" xfId="134"/>
    <cellStyle name="20% - 강조색1 7" xfId="135"/>
    <cellStyle name="20% - 강조색1 8" xfId="136"/>
    <cellStyle name="20% - 강조색1 9" xfId="137"/>
    <cellStyle name="20% - 강조색2" xfId="138" builtinId="34" customBuiltin="1"/>
    <cellStyle name="20% - 강조색2 10" xfId="139"/>
    <cellStyle name="20% - 강조색2 11" xfId="140"/>
    <cellStyle name="20% - 강조색2 12" xfId="141"/>
    <cellStyle name="20% - 강조색2 13" xfId="142"/>
    <cellStyle name="20% - 강조색2 14" xfId="143"/>
    <cellStyle name="20% - 강조색2 15" xfId="144"/>
    <cellStyle name="20% - 강조색2 16" xfId="145"/>
    <cellStyle name="20% - 강조색2 17" xfId="146"/>
    <cellStyle name="20% - 강조색2 18" xfId="147"/>
    <cellStyle name="20% - 강조색2 19" xfId="148"/>
    <cellStyle name="20% - 강조색2 2" xfId="149"/>
    <cellStyle name="20% - 강조색2 2 10" xfId="150"/>
    <cellStyle name="20% - 강조색2 2 11" xfId="151"/>
    <cellStyle name="20% - 강조색2 2 12" xfId="152"/>
    <cellStyle name="20% - 강조색2 2 13" xfId="153"/>
    <cellStyle name="20% - 강조색2 2 14" xfId="154"/>
    <cellStyle name="20% - 강조색2 2 15" xfId="155"/>
    <cellStyle name="20% - 강조색2 2 2" xfId="156"/>
    <cellStyle name="20% - 강조색2 2 3" xfId="157"/>
    <cellStyle name="20% - 강조색2 2 4" xfId="158"/>
    <cellStyle name="20% - 강조색2 2 5" xfId="159"/>
    <cellStyle name="20% - 강조색2 2 6" xfId="160"/>
    <cellStyle name="20% - 강조색2 2 7" xfId="161"/>
    <cellStyle name="20% - 강조색2 2 8" xfId="162"/>
    <cellStyle name="20% - 강조색2 2 9" xfId="163"/>
    <cellStyle name="20% - 강조색2 20" xfId="164"/>
    <cellStyle name="20% - 강조색2 21" xfId="165"/>
    <cellStyle name="20% - 강조색2 22" xfId="166"/>
    <cellStyle name="20% - 강조색2 3" xfId="167"/>
    <cellStyle name="20% - 강조색2 4" xfId="168"/>
    <cellStyle name="20% - 강조색2 5" xfId="169"/>
    <cellStyle name="20% - 강조색2 6" xfId="170"/>
    <cellStyle name="20% - 강조색2 7" xfId="171"/>
    <cellStyle name="20% - 강조색2 8" xfId="172"/>
    <cellStyle name="20% - 강조색2 9" xfId="173"/>
    <cellStyle name="20% - 강조색3" xfId="174" builtinId="38" customBuiltin="1"/>
    <cellStyle name="20% - 강조색3 10" xfId="175"/>
    <cellStyle name="20% - 강조색3 11" xfId="176"/>
    <cellStyle name="20% - 강조색3 12" xfId="177"/>
    <cellStyle name="20% - 강조색3 13" xfId="178"/>
    <cellStyle name="20% - 강조색3 14" xfId="179"/>
    <cellStyle name="20% - 강조색3 15" xfId="180"/>
    <cellStyle name="20% - 강조색3 16" xfId="181"/>
    <cellStyle name="20% - 강조색3 17" xfId="182"/>
    <cellStyle name="20% - 강조색3 18" xfId="183"/>
    <cellStyle name="20% - 강조색3 19" xfId="184"/>
    <cellStyle name="20% - 강조색3 2" xfId="185"/>
    <cellStyle name="20% - 강조색3 2 10" xfId="186"/>
    <cellStyle name="20% - 강조색3 2 11" xfId="187"/>
    <cellStyle name="20% - 강조색3 2 12" xfId="188"/>
    <cellStyle name="20% - 강조색3 2 13" xfId="189"/>
    <cellStyle name="20% - 강조색3 2 14" xfId="190"/>
    <cellStyle name="20% - 강조색3 2 15" xfId="191"/>
    <cellStyle name="20% - 강조색3 2 2" xfId="192"/>
    <cellStyle name="20% - 강조색3 2 3" xfId="193"/>
    <cellStyle name="20% - 강조색3 2 4" xfId="194"/>
    <cellStyle name="20% - 강조색3 2 5" xfId="195"/>
    <cellStyle name="20% - 강조색3 2 6" xfId="196"/>
    <cellStyle name="20% - 강조색3 2 7" xfId="197"/>
    <cellStyle name="20% - 강조색3 2 8" xfId="198"/>
    <cellStyle name="20% - 강조색3 2 9" xfId="199"/>
    <cellStyle name="20% - 강조색3 20" xfId="200"/>
    <cellStyle name="20% - 강조색3 21" xfId="201"/>
    <cellStyle name="20% - 강조색3 22" xfId="202"/>
    <cellStyle name="20% - 강조색3 3" xfId="203"/>
    <cellStyle name="20% - 강조색3 4" xfId="204"/>
    <cellStyle name="20% - 강조색3 5" xfId="205"/>
    <cellStyle name="20% - 강조색3 6" xfId="206"/>
    <cellStyle name="20% - 강조색3 7" xfId="207"/>
    <cellStyle name="20% - 강조색3 8" xfId="208"/>
    <cellStyle name="20% - 강조색3 9" xfId="209"/>
    <cellStyle name="20% - 강조색4" xfId="210" builtinId="42" customBuiltin="1"/>
    <cellStyle name="20% - 강조색4 10" xfId="211"/>
    <cellStyle name="20% - 강조색4 11" xfId="212"/>
    <cellStyle name="20% - 강조색4 12" xfId="213"/>
    <cellStyle name="20% - 강조색4 13" xfId="214"/>
    <cellStyle name="20% - 강조색4 14" xfId="215"/>
    <cellStyle name="20% - 강조색4 15" xfId="216"/>
    <cellStyle name="20% - 강조색4 16" xfId="217"/>
    <cellStyle name="20% - 강조색4 17" xfId="218"/>
    <cellStyle name="20% - 강조색4 18" xfId="219"/>
    <cellStyle name="20% - 강조색4 19" xfId="220"/>
    <cellStyle name="20% - 강조색4 2" xfId="221"/>
    <cellStyle name="20% - 강조색4 2 10" xfId="222"/>
    <cellStyle name="20% - 강조색4 2 11" xfId="223"/>
    <cellStyle name="20% - 강조색4 2 12" xfId="224"/>
    <cellStyle name="20% - 강조색4 2 13" xfId="225"/>
    <cellStyle name="20% - 강조색4 2 14" xfId="226"/>
    <cellStyle name="20% - 강조색4 2 15" xfId="227"/>
    <cellStyle name="20% - 강조색4 2 2" xfId="228"/>
    <cellStyle name="20% - 강조색4 2 3" xfId="229"/>
    <cellStyle name="20% - 강조색4 2 4" xfId="230"/>
    <cellStyle name="20% - 강조색4 2 5" xfId="231"/>
    <cellStyle name="20% - 강조색4 2 6" xfId="232"/>
    <cellStyle name="20% - 강조색4 2 7" xfId="233"/>
    <cellStyle name="20% - 강조색4 2 8" xfId="234"/>
    <cellStyle name="20% - 강조색4 2 9" xfId="235"/>
    <cellStyle name="20% - 강조색4 20" xfId="236"/>
    <cellStyle name="20% - 강조색4 21" xfId="237"/>
    <cellStyle name="20% - 강조색4 22" xfId="238"/>
    <cellStyle name="20% - 강조색4 3" xfId="239"/>
    <cellStyle name="20% - 강조색4 4" xfId="240"/>
    <cellStyle name="20% - 강조색4 5" xfId="241"/>
    <cellStyle name="20% - 강조색4 6" xfId="242"/>
    <cellStyle name="20% - 강조색4 7" xfId="243"/>
    <cellStyle name="20% - 강조색4 8" xfId="244"/>
    <cellStyle name="20% - 강조색4 9" xfId="245"/>
    <cellStyle name="20% - 강조색5" xfId="246" builtinId="46" customBuiltin="1"/>
    <cellStyle name="20% - 강조색5 10" xfId="247"/>
    <cellStyle name="20% - 강조색5 11" xfId="248"/>
    <cellStyle name="20% - 강조색5 12" xfId="249"/>
    <cellStyle name="20% - 강조색5 13" xfId="250"/>
    <cellStyle name="20% - 강조색5 14" xfId="251"/>
    <cellStyle name="20% - 강조색5 15" xfId="252"/>
    <cellStyle name="20% - 강조색5 16" xfId="253"/>
    <cellStyle name="20% - 강조색5 17" xfId="254"/>
    <cellStyle name="20% - 강조색5 18" xfId="255"/>
    <cellStyle name="20% - 강조색5 19" xfId="256"/>
    <cellStyle name="20% - 강조색5 2" xfId="257"/>
    <cellStyle name="20% - 강조색5 2 10" xfId="258"/>
    <cellStyle name="20% - 강조색5 2 11" xfId="259"/>
    <cellStyle name="20% - 강조색5 2 12" xfId="260"/>
    <cellStyle name="20% - 강조색5 2 13" xfId="261"/>
    <cellStyle name="20% - 강조색5 2 14" xfId="262"/>
    <cellStyle name="20% - 강조색5 2 15" xfId="263"/>
    <cellStyle name="20% - 강조색5 2 2" xfId="264"/>
    <cellStyle name="20% - 강조색5 2 3" xfId="265"/>
    <cellStyle name="20% - 강조색5 2 4" xfId="266"/>
    <cellStyle name="20% - 강조색5 2 5" xfId="267"/>
    <cellStyle name="20% - 강조색5 2 6" xfId="268"/>
    <cellStyle name="20% - 강조색5 2 7" xfId="269"/>
    <cellStyle name="20% - 강조색5 2 8" xfId="270"/>
    <cellStyle name="20% - 강조색5 2 9" xfId="271"/>
    <cellStyle name="20% - 강조색5 20" xfId="272"/>
    <cellStyle name="20% - 강조색5 21" xfId="273"/>
    <cellStyle name="20% - 강조색5 22" xfId="274"/>
    <cellStyle name="20% - 강조색5 3" xfId="275"/>
    <cellStyle name="20% - 강조색5 4" xfId="276"/>
    <cellStyle name="20% - 강조색5 5" xfId="277"/>
    <cellStyle name="20% - 강조색5 6" xfId="278"/>
    <cellStyle name="20% - 강조색5 7" xfId="279"/>
    <cellStyle name="20% - 강조색5 8" xfId="280"/>
    <cellStyle name="20% - 강조색5 9" xfId="281"/>
    <cellStyle name="20% - 강조색6" xfId="282" builtinId="50" customBuiltin="1"/>
    <cellStyle name="20% - 강조색6 10" xfId="283"/>
    <cellStyle name="20% - 강조색6 11" xfId="284"/>
    <cellStyle name="20% - 강조색6 12" xfId="285"/>
    <cellStyle name="20% - 강조색6 13" xfId="286"/>
    <cellStyle name="20% - 강조색6 14" xfId="287"/>
    <cellStyle name="20% - 강조색6 15" xfId="288"/>
    <cellStyle name="20% - 강조색6 16" xfId="289"/>
    <cellStyle name="20% - 강조색6 17" xfId="290"/>
    <cellStyle name="20% - 강조색6 18" xfId="291"/>
    <cellStyle name="20% - 강조색6 19" xfId="292"/>
    <cellStyle name="20% - 강조색6 2" xfId="293"/>
    <cellStyle name="20% - 강조색6 2 10" xfId="294"/>
    <cellStyle name="20% - 강조색6 2 11" xfId="295"/>
    <cellStyle name="20% - 강조색6 2 12" xfId="296"/>
    <cellStyle name="20% - 강조색6 2 13" xfId="297"/>
    <cellStyle name="20% - 강조색6 2 14" xfId="298"/>
    <cellStyle name="20% - 강조색6 2 15" xfId="299"/>
    <cellStyle name="20% - 강조색6 2 2" xfId="300"/>
    <cellStyle name="20% - 강조색6 2 3" xfId="301"/>
    <cellStyle name="20% - 강조색6 2 4" xfId="302"/>
    <cellStyle name="20% - 강조색6 2 5" xfId="303"/>
    <cellStyle name="20% - 강조색6 2 6" xfId="304"/>
    <cellStyle name="20% - 강조색6 2 7" xfId="305"/>
    <cellStyle name="20% - 강조색6 2 8" xfId="306"/>
    <cellStyle name="20% - 강조색6 2 9" xfId="307"/>
    <cellStyle name="20% - 강조색6 20" xfId="308"/>
    <cellStyle name="20% - 강조색6 21" xfId="309"/>
    <cellStyle name="20% - 강조색6 22" xfId="310"/>
    <cellStyle name="20% - 강조색6 3" xfId="311"/>
    <cellStyle name="20% - 강조색6 4" xfId="312"/>
    <cellStyle name="20% - 강조색6 5" xfId="313"/>
    <cellStyle name="20% - 강조색6 6" xfId="314"/>
    <cellStyle name="20% - 강조색6 7" xfId="315"/>
    <cellStyle name="20% - 강조색6 8" xfId="316"/>
    <cellStyle name="20% - 강조색6 9" xfId="317"/>
    <cellStyle name="³?a" xfId="318"/>
    <cellStyle name="40% - Accent1" xfId="319"/>
    <cellStyle name="40% - Accent1 2" xfId="320"/>
    <cellStyle name="40% - Accent1 3" xfId="321"/>
    <cellStyle name="40% - Accent2" xfId="322"/>
    <cellStyle name="40% - Accent2 2" xfId="323"/>
    <cellStyle name="40% - Accent2 3" xfId="324"/>
    <cellStyle name="40% - Accent3" xfId="325"/>
    <cellStyle name="40% - Accent3 2" xfId="326"/>
    <cellStyle name="40% - Accent3 3" xfId="327"/>
    <cellStyle name="40% - Accent4" xfId="328"/>
    <cellStyle name="40% - Accent4 2" xfId="329"/>
    <cellStyle name="40% - Accent4 3" xfId="330"/>
    <cellStyle name="40% - Accent5" xfId="331"/>
    <cellStyle name="40% - Accent5 2" xfId="332"/>
    <cellStyle name="40% - Accent5 3" xfId="333"/>
    <cellStyle name="40% - Accent6" xfId="334"/>
    <cellStyle name="40% - Accent6 2" xfId="335"/>
    <cellStyle name="40% - Accent6 3" xfId="336"/>
    <cellStyle name="40% - 강조색1" xfId="337" builtinId="31" customBuiltin="1"/>
    <cellStyle name="40% - 강조색1 10" xfId="338"/>
    <cellStyle name="40% - 강조색1 11" xfId="339"/>
    <cellStyle name="40% - 강조색1 12" xfId="340"/>
    <cellStyle name="40% - 강조색1 13" xfId="341"/>
    <cellStyle name="40% - 강조색1 14" xfId="342"/>
    <cellStyle name="40% - 강조색1 15" xfId="343"/>
    <cellStyle name="40% - 강조색1 16" xfId="344"/>
    <cellStyle name="40% - 강조색1 17" xfId="345"/>
    <cellStyle name="40% - 강조색1 18" xfId="346"/>
    <cellStyle name="40% - 강조색1 19" xfId="347"/>
    <cellStyle name="40% - 강조색1 2" xfId="348"/>
    <cellStyle name="40% - 강조색1 2 10" xfId="349"/>
    <cellStyle name="40% - 강조색1 2 11" xfId="350"/>
    <cellStyle name="40% - 강조색1 2 12" xfId="351"/>
    <cellStyle name="40% - 강조색1 2 13" xfId="352"/>
    <cellStyle name="40% - 강조색1 2 14" xfId="353"/>
    <cellStyle name="40% - 강조색1 2 15" xfId="354"/>
    <cellStyle name="40% - 강조색1 2 2" xfId="355"/>
    <cellStyle name="40% - 강조색1 2 3" xfId="356"/>
    <cellStyle name="40% - 강조색1 2 4" xfId="357"/>
    <cellStyle name="40% - 강조색1 2 5" xfId="358"/>
    <cellStyle name="40% - 강조색1 2 6" xfId="359"/>
    <cellStyle name="40% - 강조색1 2 7" xfId="360"/>
    <cellStyle name="40% - 강조색1 2 8" xfId="361"/>
    <cellStyle name="40% - 강조색1 2 9" xfId="362"/>
    <cellStyle name="40% - 강조색1 20" xfId="363"/>
    <cellStyle name="40% - 강조색1 21" xfId="364"/>
    <cellStyle name="40% - 강조색1 22" xfId="365"/>
    <cellStyle name="40% - 강조색1 3" xfId="366"/>
    <cellStyle name="40% - 강조색1 4" xfId="367"/>
    <cellStyle name="40% - 강조색1 5" xfId="368"/>
    <cellStyle name="40% - 강조색1 6" xfId="369"/>
    <cellStyle name="40% - 강조색1 7" xfId="370"/>
    <cellStyle name="40% - 강조색1 8" xfId="371"/>
    <cellStyle name="40% - 강조색1 9" xfId="372"/>
    <cellStyle name="40% - 강조색2" xfId="373" builtinId="35" customBuiltin="1"/>
    <cellStyle name="40% - 강조색2 10" xfId="374"/>
    <cellStyle name="40% - 강조색2 11" xfId="375"/>
    <cellStyle name="40% - 강조색2 12" xfId="376"/>
    <cellStyle name="40% - 강조색2 13" xfId="377"/>
    <cellStyle name="40% - 강조색2 14" xfId="378"/>
    <cellStyle name="40% - 강조색2 15" xfId="379"/>
    <cellStyle name="40% - 강조색2 16" xfId="380"/>
    <cellStyle name="40% - 강조색2 17" xfId="381"/>
    <cellStyle name="40% - 강조색2 18" xfId="382"/>
    <cellStyle name="40% - 강조색2 19" xfId="383"/>
    <cellStyle name="40% - 강조색2 2" xfId="384"/>
    <cellStyle name="40% - 강조색2 2 10" xfId="385"/>
    <cellStyle name="40% - 강조색2 2 11" xfId="386"/>
    <cellStyle name="40% - 강조색2 2 12" xfId="387"/>
    <cellStyle name="40% - 강조색2 2 13" xfId="388"/>
    <cellStyle name="40% - 강조색2 2 14" xfId="389"/>
    <cellStyle name="40% - 강조색2 2 15" xfId="390"/>
    <cellStyle name="40% - 강조색2 2 2" xfId="391"/>
    <cellStyle name="40% - 강조색2 2 3" xfId="392"/>
    <cellStyle name="40% - 강조색2 2 4" xfId="393"/>
    <cellStyle name="40% - 강조색2 2 5" xfId="394"/>
    <cellStyle name="40% - 강조색2 2 6" xfId="395"/>
    <cellStyle name="40% - 강조색2 2 7" xfId="396"/>
    <cellStyle name="40% - 강조색2 2 8" xfId="397"/>
    <cellStyle name="40% - 강조색2 2 9" xfId="398"/>
    <cellStyle name="40% - 강조색2 20" xfId="399"/>
    <cellStyle name="40% - 강조색2 21" xfId="400"/>
    <cellStyle name="40% - 강조색2 22" xfId="401"/>
    <cellStyle name="40% - 강조색2 3" xfId="402"/>
    <cellStyle name="40% - 강조색2 4" xfId="403"/>
    <cellStyle name="40% - 강조색2 5" xfId="404"/>
    <cellStyle name="40% - 강조색2 6" xfId="405"/>
    <cellStyle name="40% - 강조색2 7" xfId="406"/>
    <cellStyle name="40% - 강조색2 8" xfId="407"/>
    <cellStyle name="40% - 강조색2 9" xfId="408"/>
    <cellStyle name="40% - 강조색3" xfId="409" builtinId="39" customBuiltin="1"/>
    <cellStyle name="40% - 강조색3 10" xfId="410"/>
    <cellStyle name="40% - 강조색3 11" xfId="411"/>
    <cellStyle name="40% - 강조색3 12" xfId="412"/>
    <cellStyle name="40% - 강조색3 13" xfId="413"/>
    <cellStyle name="40% - 강조색3 14" xfId="414"/>
    <cellStyle name="40% - 강조색3 15" xfId="415"/>
    <cellStyle name="40% - 강조색3 16" xfId="416"/>
    <cellStyle name="40% - 강조색3 17" xfId="417"/>
    <cellStyle name="40% - 강조색3 18" xfId="418"/>
    <cellStyle name="40% - 강조색3 19" xfId="419"/>
    <cellStyle name="40% - 강조색3 2" xfId="420"/>
    <cellStyle name="40% - 강조색3 2 10" xfId="421"/>
    <cellStyle name="40% - 강조색3 2 11" xfId="422"/>
    <cellStyle name="40% - 강조색3 2 12" xfId="423"/>
    <cellStyle name="40% - 강조색3 2 13" xfId="424"/>
    <cellStyle name="40% - 강조색3 2 14" xfId="425"/>
    <cellStyle name="40% - 강조색3 2 15" xfId="426"/>
    <cellStyle name="40% - 강조색3 2 2" xfId="427"/>
    <cellStyle name="40% - 강조색3 2 3" xfId="428"/>
    <cellStyle name="40% - 강조색3 2 4" xfId="429"/>
    <cellStyle name="40% - 강조색3 2 5" xfId="430"/>
    <cellStyle name="40% - 강조색3 2 6" xfId="431"/>
    <cellStyle name="40% - 강조색3 2 7" xfId="432"/>
    <cellStyle name="40% - 강조색3 2 8" xfId="433"/>
    <cellStyle name="40% - 강조색3 2 9" xfId="434"/>
    <cellStyle name="40% - 강조색3 20" xfId="435"/>
    <cellStyle name="40% - 강조색3 21" xfId="436"/>
    <cellStyle name="40% - 강조색3 22" xfId="437"/>
    <cellStyle name="40% - 강조색3 3" xfId="438"/>
    <cellStyle name="40% - 강조색3 4" xfId="439"/>
    <cellStyle name="40% - 강조색3 5" xfId="440"/>
    <cellStyle name="40% - 강조색3 6" xfId="441"/>
    <cellStyle name="40% - 강조색3 7" xfId="442"/>
    <cellStyle name="40% - 강조색3 8" xfId="443"/>
    <cellStyle name="40% - 강조색3 9" xfId="444"/>
    <cellStyle name="40% - 강조색4" xfId="445" builtinId="43" customBuiltin="1"/>
    <cellStyle name="40% - 강조색4 10" xfId="446"/>
    <cellStyle name="40% - 강조색4 11" xfId="447"/>
    <cellStyle name="40% - 강조색4 12" xfId="448"/>
    <cellStyle name="40% - 강조색4 13" xfId="449"/>
    <cellStyle name="40% - 강조색4 14" xfId="450"/>
    <cellStyle name="40% - 강조색4 15" xfId="451"/>
    <cellStyle name="40% - 강조색4 16" xfId="452"/>
    <cellStyle name="40% - 강조색4 17" xfId="453"/>
    <cellStyle name="40% - 강조색4 18" xfId="454"/>
    <cellStyle name="40% - 강조색4 19" xfId="455"/>
    <cellStyle name="40% - 강조색4 2" xfId="456"/>
    <cellStyle name="40% - 강조색4 2 10" xfId="457"/>
    <cellStyle name="40% - 강조색4 2 11" xfId="458"/>
    <cellStyle name="40% - 강조색4 2 12" xfId="459"/>
    <cellStyle name="40% - 강조색4 2 13" xfId="460"/>
    <cellStyle name="40% - 강조색4 2 14" xfId="461"/>
    <cellStyle name="40% - 강조색4 2 15" xfId="462"/>
    <cellStyle name="40% - 강조색4 2 2" xfId="463"/>
    <cellStyle name="40% - 강조색4 2 3" xfId="464"/>
    <cellStyle name="40% - 강조색4 2 4" xfId="465"/>
    <cellStyle name="40% - 강조색4 2 5" xfId="466"/>
    <cellStyle name="40% - 강조색4 2 6" xfId="467"/>
    <cellStyle name="40% - 강조색4 2 7" xfId="468"/>
    <cellStyle name="40% - 강조색4 2 8" xfId="469"/>
    <cellStyle name="40% - 강조색4 2 9" xfId="470"/>
    <cellStyle name="40% - 강조색4 20" xfId="471"/>
    <cellStyle name="40% - 강조색4 21" xfId="472"/>
    <cellStyle name="40% - 강조색4 22" xfId="473"/>
    <cellStyle name="40% - 강조색4 3" xfId="474"/>
    <cellStyle name="40% - 강조색4 4" xfId="475"/>
    <cellStyle name="40% - 강조색4 5" xfId="476"/>
    <cellStyle name="40% - 강조색4 6" xfId="477"/>
    <cellStyle name="40% - 강조색4 7" xfId="478"/>
    <cellStyle name="40% - 강조색4 8" xfId="479"/>
    <cellStyle name="40% - 강조색4 9" xfId="480"/>
    <cellStyle name="40% - 강조색5" xfId="481" builtinId="47" customBuiltin="1"/>
    <cellStyle name="40% - 강조색5 10" xfId="482"/>
    <cellStyle name="40% - 강조색5 11" xfId="483"/>
    <cellStyle name="40% - 강조색5 12" xfId="484"/>
    <cellStyle name="40% - 강조색5 13" xfId="485"/>
    <cellStyle name="40% - 강조색5 14" xfId="486"/>
    <cellStyle name="40% - 강조색5 15" xfId="487"/>
    <cellStyle name="40% - 강조색5 16" xfId="488"/>
    <cellStyle name="40% - 강조색5 17" xfId="489"/>
    <cellStyle name="40% - 강조색5 18" xfId="490"/>
    <cellStyle name="40% - 강조색5 19" xfId="491"/>
    <cellStyle name="40% - 강조색5 2" xfId="492"/>
    <cellStyle name="40% - 강조색5 2 10" xfId="493"/>
    <cellStyle name="40% - 강조색5 2 11" xfId="494"/>
    <cellStyle name="40% - 강조색5 2 12" xfId="495"/>
    <cellStyle name="40% - 강조색5 2 13" xfId="496"/>
    <cellStyle name="40% - 강조색5 2 14" xfId="497"/>
    <cellStyle name="40% - 강조색5 2 15" xfId="498"/>
    <cellStyle name="40% - 강조색5 2 2" xfId="499"/>
    <cellStyle name="40% - 강조색5 2 3" xfId="500"/>
    <cellStyle name="40% - 강조색5 2 4" xfId="501"/>
    <cellStyle name="40% - 강조색5 2 5" xfId="502"/>
    <cellStyle name="40% - 강조색5 2 6" xfId="503"/>
    <cellStyle name="40% - 강조색5 2 7" xfId="504"/>
    <cellStyle name="40% - 강조색5 2 8" xfId="505"/>
    <cellStyle name="40% - 강조색5 2 9" xfId="506"/>
    <cellStyle name="40% - 강조색5 20" xfId="507"/>
    <cellStyle name="40% - 강조색5 21" xfId="508"/>
    <cellStyle name="40% - 강조색5 22" xfId="509"/>
    <cellStyle name="40% - 강조색5 3" xfId="510"/>
    <cellStyle name="40% - 강조색5 4" xfId="511"/>
    <cellStyle name="40% - 강조색5 5" xfId="512"/>
    <cellStyle name="40% - 강조색5 6" xfId="513"/>
    <cellStyle name="40% - 강조색5 7" xfId="514"/>
    <cellStyle name="40% - 강조색5 8" xfId="515"/>
    <cellStyle name="40% - 강조색5 9" xfId="516"/>
    <cellStyle name="40% - 강조색6" xfId="517" builtinId="51" customBuiltin="1"/>
    <cellStyle name="40% - 강조색6 10" xfId="518"/>
    <cellStyle name="40% - 강조색6 11" xfId="519"/>
    <cellStyle name="40% - 강조색6 12" xfId="520"/>
    <cellStyle name="40% - 강조색6 13" xfId="521"/>
    <cellStyle name="40% - 강조색6 14" xfId="522"/>
    <cellStyle name="40% - 강조색6 15" xfId="523"/>
    <cellStyle name="40% - 강조색6 16" xfId="524"/>
    <cellStyle name="40% - 강조색6 17" xfId="525"/>
    <cellStyle name="40% - 강조색6 18" xfId="526"/>
    <cellStyle name="40% - 강조색6 19" xfId="527"/>
    <cellStyle name="40% - 강조색6 2" xfId="528"/>
    <cellStyle name="40% - 강조색6 2 10" xfId="529"/>
    <cellStyle name="40% - 강조색6 2 11" xfId="530"/>
    <cellStyle name="40% - 강조색6 2 12" xfId="531"/>
    <cellStyle name="40% - 강조색6 2 13" xfId="532"/>
    <cellStyle name="40% - 강조색6 2 14" xfId="533"/>
    <cellStyle name="40% - 강조색6 2 15" xfId="534"/>
    <cellStyle name="40% - 강조색6 2 2" xfId="535"/>
    <cellStyle name="40% - 강조색6 2 3" xfId="536"/>
    <cellStyle name="40% - 강조색6 2 4" xfId="537"/>
    <cellStyle name="40% - 강조색6 2 5" xfId="538"/>
    <cellStyle name="40% - 강조색6 2 6" xfId="539"/>
    <cellStyle name="40% - 강조색6 2 7" xfId="540"/>
    <cellStyle name="40% - 강조색6 2 8" xfId="541"/>
    <cellStyle name="40% - 강조색6 2 9" xfId="542"/>
    <cellStyle name="40% - 강조색6 20" xfId="543"/>
    <cellStyle name="40% - 강조색6 21" xfId="544"/>
    <cellStyle name="40% - 강조색6 22" xfId="545"/>
    <cellStyle name="40% - 강조색6 3" xfId="546"/>
    <cellStyle name="40% - 강조색6 4" xfId="547"/>
    <cellStyle name="40% - 강조색6 5" xfId="548"/>
    <cellStyle name="40% - 강조색6 6" xfId="549"/>
    <cellStyle name="40% - 강조색6 7" xfId="550"/>
    <cellStyle name="40% - 강조색6 8" xfId="551"/>
    <cellStyle name="40% - 강조색6 9" xfId="552"/>
    <cellStyle name="60% - Accent1" xfId="553"/>
    <cellStyle name="60% - Accent1 2" xfId="554"/>
    <cellStyle name="60% - Accent1 3" xfId="555"/>
    <cellStyle name="60% - Accent2" xfId="556"/>
    <cellStyle name="60% - Accent2 2" xfId="557"/>
    <cellStyle name="60% - Accent2 3" xfId="558"/>
    <cellStyle name="60% - Accent3" xfId="559"/>
    <cellStyle name="60% - Accent3 2" xfId="560"/>
    <cellStyle name="60% - Accent3 3" xfId="561"/>
    <cellStyle name="60% - Accent4" xfId="562"/>
    <cellStyle name="60% - Accent4 2" xfId="563"/>
    <cellStyle name="60% - Accent4 3" xfId="564"/>
    <cellStyle name="60% - Accent5" xfId="565"/>
    <cellStyle name="60% - Accent5 2" xfId="566"/>
    <cellStyle name="60% - Accent5 3" xfId="567"/>
    <cellStyle name="60% - Accent6" xfId="568"/>
    <cellStyle name="60% - Accent6 2" xfId="569"/>
    <cellStyle name="60% - Accent6 3" xfId="570"/>
    <cellStyle name="60% - 강조색1" xfId="571" builtinId="32" customBuiltin="1"/>
    <cellStyle name="60% - 강조색1 10" xfId="572"/>
    <cellStyle name="60% - 강조색1 11" xfId="573"/>
    <cellStyle name="60% - 강조색1 12" xfId="574"/>
    <cellStyle name="60% - 강조색1 13" xfId="575"/>
    <cellStyle name="60% - 강조색1 14" xfId="576"/>
    <cellStyle name="60% - 강조색1 15" xfId="577"/>
    <cellStyle name="60% - 강조색1 16" xfId="578"/>
    <cellStyle name="60% - 강조색1 17" xfId="579"/>
    <cellStyle name="60% - 강조색1 18" xfId="580"/>
    <cellStyle name="60% - 강조색1 19" xfId="581"/>
    <cellStyle name="60% - 강조색1 2" xfId="582"/>
    <cellStyle name="60% - 강조색1 2 10" xfId="583"/>
    <cellStyle name="60% - 강조색1 2 11" xfId="584"/>
    <cellStyle name="60% - 강조색1 2 12" xfId="585"/>
    <cellStyle name="60% - 강조색1 2 13" xfId="586"/>
    <cellStyle name="60% - 강조색1 2 14" xfId="587"/>
    <cellStyle name="60% - 강조색1 2 15" xfId="588"/>
    <cellStyle name="60% - 강조색1 2 2" xfId="589"/>
    <cellStyle name="60% - 강조색1 2 3" xfId="590"/>
    <cellStyle name="60% - 강조색1 2 4" xfId="591"/>
    <cellStyle name="60% - 강조색1 2 5" xfId="592"/>
    <cellStyle name="60% - 강조색1 2 6" xfId="593"/>
    <cellStyle name="60% - 강조색1 2 7" xfId="594"/>
    <cellStyle name="60% - 강조색1 2 8" xfId="595"/>
    <cellStyle name="60% - 강조색1 2 9" xfId="596"/>
    <cellStyle name="60% - 강조색1 20" xfId="597"/>
    <cellStyle name="60% - 강조색1 21" xfId="598"/>
    <cellStyle name="60% - 강조색1 22" xfId="599"/>
    <cellStyle name="60% - 강조색1 3" xfId="600"/>
    <cellStyle name="60% - 강조색1 4" xfId="601"/>
    <cellStyle name="60% - 강조색1 5" xfId="602"/>
    <cellStyle name="60% - 강조색1 6" xfId="603"/>
    <cellStyle name="60% - 강조색1 7" xfId="604"/>
    <cellStyle name="60% - 강조색1 8" xfId="605"/>
    <cellStyle name="60% - 강조색1 9" xfId="606"/>
    <cellStyle name="60% - 강조색2" xfId="607" builtinId="36" customBuiltin="1"/>
    <cellStyle name="60% - 강조색2 10" xfId="608"/>
    <cellStyle name="60% - 강조색2 11" xfId="609"/>
    <cellStyle name="60% - 강조색2 12" xfId="610"/>
    <cellStyle name="60% - 강조색2 13" xfId="611"/>
    <cellStyle name="60% - 강조색2 14" xfId="612"/>
    <cellStyle name="60% - 강조색2 15" xfId="613"/>
    <cellStyle name="60% - 강조색2 16" xfId="614"/>
    <cellStyle name="60% - 강조색2 17" xfId="615"/>
    <cellStyle name="60% - 강조색2 18" xfId="616"/>
    <cellStyle name="60% - 강조색2 19" xfId="617"/>
    <cellStyle name="60% - 강조색2 2" xfId="618"/>
    <cellStyle name="60% - 강조색2 2 10" xfId="619"/>
    <cellStyle name="60% - 강조색2 2 11" xfId="620"/>
    <cellStyle name="60% - 강조색2 2 12" xfId="621"/>
    <cellStyle name="60% - 강조색2 2 13" xfId="622"/>
    <cellStyle name="60% - 강조색2 2 14" xfId="623"/>
    <cellStyle name="60% - 강조색2 2 15" xfId="624"/>
    <cellStyle name="60% - 강조색2 2 2" xfId="625"/>
    <cellStyle name="60% - 강조색2 2 3" xfId="626"/>
    <cellStyle name="60% - 강조색2 2 4" xfId="627"/>
    <cellStyle name="60% - 강조색2 2 5" xfId="628"/>
    <cellStyle name="60% - 강조색2 2 6" xfId="629"/>
    <cellStyle name="60% - 강조색2 2 7" xfId="630"/>
    <cellStyle name="60% - 강조색2 2 8" xfId="631"/>
    <cellStyle name="60% - 강조색2 2 9" xfId="632"/>
    <cellStyle name="60% - 강조색2 20" xfId="633"/>
    <cellStyle name="60% - 강조색2 21" xfId="634"/>
    <cellStyle name="60% - 강조색2 22" xfId="635"/>
    <cellStyle name="60% - 강조색2 3" xfId="636"/>
    <cellStyle name="60% - 강조색2 4" xfId="637"/>
    <cellStyle name="60% - 강조색2 5" xfId="638"/>
    <cellStyle name="60% - 강조색2 6" xfId="639"/>
    <cellStyle name="60% - 강조색2 7" xfId="640"/>
    <cellStyle name="60% - 강조색2 8" xfId="641"/>
    <cellStyle name="60% - 강조색2 9" xfId="642"/>
    <cellStyle name="60% - 강조색3" xfId="643" builtinId="40" customBuiltin="1"/>
    <cellStyle name="60% - 강조색3 10" xfId="644"/>
    <cellStyle name="60% - 강조색3 11" xfId="645"/>
    <cellStyle name="60% - 강조색3 12" xfId="646"/>
    <cellStyle name="60% - 강조색3 13" xfId="647"/>
    <cellStyle name="60% - 강조색3 14" xfId="648"/>
    <cellStyle name="60% - 강조색3 15" xfId="649"/>
    <cellStyle name="60% - 강조색3 16" xfId="650"/>
    <cellStyle name="60% - 강조색3 17" xfId="651"/>
    <cellStyle name="60% - 강조색3 18" xfId="652"/>
    <cellStyle name="60% - 강조색3 19" xfId="653"/>
    <cellStyle name="60% - 강조색3 2" xfId="654"/>
    <cellStyle name="60% - 강조색3 2 10" xfId="655"/>
    <cellStyle name="60% - 강조색3 2 11" xfId="656"/>
    <cellStyle name="60% - 강조색3 2 12" xfId="657"/>
    <cellStyle name="60% - 강조색3 2 13" xfId="658"/>
    <cellStyle name="60% - 강조색3 2 14" xfId="659"/>
    <cellStyle name="60% - 강조색3 2 15" xfId="660"/>
    <cellStyle name="60% - 강조색3 2 2" xfId="661"/>
    <cellStyle name="60% - 강조색3 2 3" xfId="662"/>
    <cellStyle name="60% - 강조색3 2 4" xfId="663"/>
    <cellStyle name="60% - 강조색3 2 5" xfId="664"/>
    <cellStyle name="60% - 강조색3 2 6" xfId="665"/>
    <cellStyle name="60% - 강조색3 2 7" xfId="666"/>
    <cellStyle name="60% - 강조색3 2 8" xfId="667"/>
    <cellStyle name="60% - 강조색3 2 9" xfId="668"/>
    <cellStyle name="60% - 강조색3 20" xfId="669"/>
    <cellStyle name="60% - 강조색3 21" xfId="670"/>
    <cellStyle name="60% - 강조색3 22" xfId="671"/>
    <cellStyle name="60% - 강조색3 3" xfId="672"/>
    <cellStyle name="60% - 강조색3 4" xfId="673"/>
    <cellStyle name="60% - 강조색3 5" xfId="674"/>
    <cellStyle name="60% - 강조색3 6" xfId="675"/>
    <cellStyle name="60% - 강조색3 7" xfId="676"/>
    <cellStyle name="60% - 강조색3 8" xfId="677"/>
    <cellStyle name="60% - 강조색3 9" xfId="678"/>
    <cellStyle name="60% - 강조색4" xfId="679" builtinId="44" customBuiltin="1"/>
    <cellStyle name="60% - 강조색4 10" xfId="680"/>
    <cellStyle name="60% - 강조색4 11" xfId="681"/>
    <cellStyle name="60% - 강조색4 12" xfId="682"/>
    <cellStyle name="60% - 강조색4 13" xfId="683"/>
    <cellStyle name="60% - 강조색4 14" xfId="684"/>
    <cellStyle name="60% - 강조색4 15" xfId="685"/>
    <cellStyle name="60% - 강조색4 16" xfId="686"/>
    <cellStyle name="60% - 강조색4 17" xfId="687"/>
    <cellStyle name="60% - 강조색4 18" xfId="688"/>
    <cellStyle name="60% - 강조색4 19" xfId="689"/>
    <cellStyle name="60% - 강조색4 2" xfId="690"/>
    <cellStyle name="60% - 강조색4 2 10" xfId="691"/>
    <cellStyle name="60% - 강조색4 2 11" xfId="692"/>
    <cellStyle name="60% - 강조색4 2 12" xfId="693"/>
    <cellStyle name="60% - 강조색4 2 13" xfId="694"/>
    <cellStyle name="60% - 강조색4 2 14" xfId="695"/>
    <cellStyle name="60% - 강조색4 2 15" xfId="696"/>
    <cellStyle name="60% - 강조색4 2 2" xfId="697"/>
    <cellStyle name="60% - 강조색4 2 3" xfId="698"/>
    <cellStyle name="60% - 강조색4 2 4" xfId="699"/>
    <cellStyle name="60% - 강조색4 2 5" xfId="700"/>
    <cellStyle name="60% - 강조색4 2 6" xfId="701"/>
    <cellStyle name="60% - 강조색4 2 7" xfId="702"/>
    <cellStyle name="60% - 강조색4 2 8" xfId="703"/>
    <cellStyle name="60% - 강조색4 2 9" xfId="704"/>
    <cellStyle name="60% - 강조색4 20" xfId="705"/>
    <cellStyle name="60% - 강조색4 21" xfId="706"/>
    <cellStyle name="60% - 강조색4 22" xfId="707"/>
    <cellStyle name="60% - 강조색4 3" xfId="708"/>
    <cellStyle name="60% - 강조색4 4" xfId="709"/>
    <cellStyle name="60% - 강조색4 5" xfId="710"/>
    <cellStyle name="60% - 강조색4 6" xfId="711"/>
    <cellStyle name="60% - 강조색4 7" xfId="712"/>
    <cellStyle name="60% - 강조색4 8" xfId="713"/>
    <cellStyle name="60% - 강조색4 9" xfId="714"/>
    <cellStyle name="60% - 강조색5" xfId="715" builtinId="48" customBuiltin="1"/>
    <cellStyle name="60% - 강조색5 10" xfId="716"/>
    <cellStyle name="60% - 강조색5 11" xfId="717"/>
    <cellStyle name="60% - 강조색5 12" xfId="718"/>
    <cellStyle name="60% - 강조색5 13" xfId="719"/>
    <cellStyle name="60% - 강조색5 14" xfId="720"/>
    <cellStyle name="60% - 강조색5 15" xfId="721"/>
    <cellStyle name="60% - 강조색5 16" xfId="722"/>
    <cellStyle name="60% - 강조색5 17" xfId="723"/>
    <cellStyle name="60% - 강조색5 18" xfId="724"/>
    <cellStyle name="60% - 강조색5 19" xfId="725"/>
    <cellStyle name="60% - 강조색5 2" xfId="726"/>
    <cellStyle name="60% - 강조색5 2 10" xfId="727"/>
    <cellStyle name="60% - 강조색5 2 11" xfId="728"/>
    <cellStyle name="60% - 강조색5 2 12" xfId="729"/>
    <cellStyle name="60% - 강조색5 2 13" xfId="730"/>
    <cellStyle name="60% - 강조색5 2 14" xfId="731"/>
    <cellStyle name="60% - 강조색5 2 15" xfId="732"/>
    <cellStyle name="60% - 강조색5 2 2" xfId="733"/>
    <cellStyle name="60% - 강조색5 2 3" xfId="734"/>
    <cellStyle name="60% - 강조색5 2 4" xfId="735"/>
    <cellStyle name="60% - 강조색5 2 5" xfId="736"/>
    <cellStyle name="60% - 강조색5 2 6" xfId="737"/>
    <cellStyle name="60% - 강조색5 2 7" xfId="738"/>
    <cellStyle name="60% - 강조색5 2 8" xfId="739"/>
    <cellStyle name="60% - 강조색5 2 9" xfId="740"/>
    <cellStyle name="60% - 강조색5 20" xfId="741"/>
    <cellStyle name="60% - 강조색5 21" xfId="742"/>
    <cellStyle name="60% - 강조색5 22" xfId="743"/>
    <cellStyle name="60% - 강조색5 3" xfId="744"/>
    <cellStyle name="60% - 강조색5 4" xfId="745"/>
    <cellStyle name="60% - 강조색5 5" xfId="746"/>
    <cellStyle name="60% - 강조색5 6" xfId="747"/>
    <cellStyle name="60% - 강조색5 7" xfId="748"/>
    <cellStyle name="60% - 강조색5 8" xfId="749"/>
    <cellStyle name="60% - 강조색5 9" xfId="750"/>
    <cellStyle name="60% - 강조색6" xfId="751" builtinId="52" customBuiltin="1"/>
    <cellStyle name="60% - 강조색6 10" xfId="752"/>
    <cellStyle name="60% - 강조색6 11" xfId="753"/>
    <cellStyle name="60% - 강조색6 12" xfId="754"/>
    <cellStyle name="60% - 강조색6 13" xfId="755"/>
    <cellStyle name="60% - 강조색6 14" xfId="756"/>
    <cellStyle name="60% - 강조색6 15" xfId="757"/>
    <cellStyle name="60% - 강조색6 16" xfId="758"/>
    <cellStyle name="60% - 강조색6 17" xfId="759"/>
    <cellStyle name="60% - 강조색6 18" xfId="760"/>
    <cellStyle name="60% - 강조색6 19" xfId="761"/>
    <cellStyle name="60% - 강조색6 2" xfId="762"/>
    <cellStyle name="60% - 강조색6 2 10" xfId="763"/>
    <cellStyle name="60% - 강조색6 2 11" xfId="764"/>
    <cellStyle name="60% - 강조색6 2 12" xfId="765"/>
    <cellStyle name="60% - 강조색6 2 13" xfId="766"/>
    <cellStyle name="60% - 강조색6 2 14" xfId="767"/>
    <cellStyle name="60% - 강조색6 2 15" xfId="768"/>
    <cellStyle name="60% - 강조색6 2 2" xfId="769"/>
    <cellStyle name="60% - 강조색6 2 3" xfId="770"/>
    <cellStyle name="60% - 강조색6 2 4" xfId="771"/>
    <cellStyle name="60% - 강조색6 2 5" xfId="772"/>
    <cellStyle name="60% - 강조색6 2 6" xfId="773"/>
    <cellStyle name="60% - 강조색6 2 7" xfId="774"/>
    <cellStyle name="60% - 강조색6 2 8" xfId="775"/>
    <cellStyle name="60% - 강조색6 2 9" xfId="776"/>
    <cellStyle name="60% - 강조색6 20" xfId="777"/>
    <cellStyle name="60% - 강조색6 21" xfId="778"/>
    <cellStyle name="60% - 강조색6 22" xfId="779"/>
    <cellStyle name="60% - 강조색6 3" xfId="780"/>
    <cellStyle name="60% - 강조색6 4" xfId="781"/>
    <cellStyle name="60% - 강조색6 5" xfId="782"/>
    <cellStyle name="60% - 강조색6 6" xfId="783"/>
    <cellStyle name="60% - 강조색6 7" xfId="784"/>
    <cellStyle name="60% - 강조색6 8" xfId="785"/>
    <cellStyle name="60% - 강조색6 9" xfId="786"/>
    <cellStyle name="Accent1" xfId="787"/>
    <cellStyle name="Accent1 2" xfId="788"/>
    <cellStyle name="Accent1 3" xfId="789"/>
    <cellStyle name="Accent2" xfId="790"/>
    <cellStyle name="Accent2 2" xfId="791"/>
    <cellStyle name="Accent2 3" xfId="792"/>
    <cellStyle name="Accent3" xfId="793"/>
    <cellStyle name="Accent3 2" xfId="794"/>
    <cellStyle name="Accent3 3" xfId="795"/>
    <cellStyle name="Accent4" xfId="796"/>
    <cellStyle name="Accent4 2" xfId="797"/>
    <cellStyle name="Accent4 3" xfId="798"/>
    <cellStyle name="Accent5" xfId="799"/>
    <cellStyle name="Accent5 2" xfId="800"/>
    <cellStyle name="Accent5 3" xfId="801"/>
    <cellStyle name="Accent6" xfId="802"/>
    <cellStyle name="Accent6 2" xfId="803"/>
    <cellStyle name="Accent6 3" xfId="804"/>
    <cellStyle name="AeE­ [0]_ 2ÆAAþº° " xfId="805"/>
    <cellStyle name="AeE­_ 2ÆAAþº° " xfId="806"/>
    <cellStyle name="Æu¼ " xfId="807"/>
    <cellStyle name="ALIGNMENT" xfId="808"/>
    <cellStyle name="AÞ¸¶ [0]_ 2ÆAAþº° " xfId="809"/>
    <cellStyle name="AÞ¸¶_ 2ÆAAþº° " xfId="810"/>
    <cellStyle name="Au¸r " xfId="811"/>
    <cellStyle name="Au¸r¼" xfId="812"/>
    <cellStyle name="Bad" xfId="813"/>
    <cellStyle name="Bad 2" xfId="814"/>
    <cellStyle name="Bad 3" xfId="815"/>
    <cellStyle name="C￥AØ_ 2ÆAAþº° " xfId="816"/>
    <cellStyle name="Calc Currency (0)" xfId="817"/>
    <cellStyle name="Calculation" xfId="818"/>
    <cellStyle name="Calculation 2" xfId="819"/>
    <cellStyle name="Calculation 3" xfId="820"/>
    <cellStyle name="category" xfId="821"/>
    <cellStyle name="Check Cell" xfId="822"/>
    <cellStyle name="Check Cell 2" xfId="823"/>
    <cellStyle name="Check Cell 3" xfId="824"/>
    <cellStyle name="Co≫" xfId="825"/>
    <cellStyle name="Comma" xfId="826"/>
    <cellStyle name="Comma [0]_ SG&amp;A Bridge " xfId="827"/>
    <cellStyle name="Comma_ SG&amp;A Bridge " xfId="828"/>
    <cellStyle name="Comma0" xfId="829"/>
    <cellStyle name="Copied" xfId="830"/>
    <cellStyle name="Currency" xfId="831"/>
    <cellStyle name="Currency [0]_ SG&amp;A Bridge " xfId="832"/>
    <cellStyle name="Currency(￦)" xfId="833"/>
    <cellStyle name="Currency_ SG&amp;A Bridge " xfId="834"/>
    <cellStyle name="Currency0" xfId="835"/>
    <cellStyle name="Date" xfId="836"/>
    <cellStyle name="DRAGON" xfId="837"/>
    <cellStyle name="E­æo±" xfId="838"/>
    <cellStyle name="E­æo±a" xfId="839"/>
    <cellStyle name="Entered" xfId="840"/>
    <cellStyle name="Euro" xfId="841"/>
    <cellStyle name="Explanatory Text" xfId="842"/>
    <cellStyle name="Explanatory Text 2" xfId="843"/>
    <cellStyle name="Explanatory Text 3" xfId="844"/>
    <cellStyle name="F2" xfId="845"/>
    <cellStyle name="F2 2" xfId="846"/>
    <cellStyle name="F3" xfId="847"/>
    <cellStyle name="F3 2" xfId="848"/>
    <cellStyle name="F4" xfId="849"/>
    <cellStyle name="F5" xfId="850"/>
    <cellStyle name="F5 2" xfId="851"/>
    <cellStyle name="F6" xfId="852"/>
    <cellStyle name="F6 2" xfId="853"/>
    <cellStyle name="F7" xfId="854"/>
    <cellStyle name="F7 2" xfId="855"/>
    <cellStyle name="F8" xfId="856"/>
    <cellStyle name="Fixed" xfId="857"/>
    <cellStyle name="Good" xfId="858"/>
    <cellStyle name="Good 2" xfId="859"/>
    <cellStyle name="Good 3" xfId="860"/>
    <cellStyle name="Grey" xfId="861"/>
    <cellStyle name="HEADER" xfId="862"/>
    <cellStyle name="Header1" xfId="863"/>
    <cellStyle name="Header2" xfId="864"/>
    <cellStyle name="Heading 1" xfId="865"/>
    <cellStyle name="Heading 2" xfId="866"/>
    <cellStyle name="Heading 3" xfId="867"/>
    <cellStyle name="Heading 3 2" xfId="868"/>
    <cellStyle name="Heading 3 3" xfId="869"/>
    <cellStyle name="Heading 4" xfId="870"/>
    <cellStyle name="Heading 4 2" xfId="871"/>
    <cellStyle name="Heading 4 3" xfId="872"/>
    <cellStyle name="Heading1" xfId="873"/>
    <cellStyle name="Heading2" xfId="874"/>
    <cellStyle name="Hyperlink_NEGS" xfId="875"/>
    <cellStyle name="Input" xfId="876"/>
    <cellStyle name="Input [yellow]" xfId="877"/>
    <cellStyle name="Input 2" xfId="878"/>
    <cellStyle name="Input 3" xfId="879"/>
    <cellStyle name="Input_7공구" xfId="880"/>
    <cellStyle name="Linked Cell" xfId="881"/>
    <cellStyle name="Linked Cell 2" xfId="882"/>
    <cellStyle name="Linked Cell 3" xfId="883"/>
    <cellStyle name="Model" xfId="884"/>
    <cellStyle name="Neutral" xfId="885"/>
    <cellStyle name="Neutral 2" xfId="886"/>
    <cellStyle name="Neutral 3" xfId="887"/>
    <cellStyle name="Normal - Style1" xfId="888"/>
    <cellStyle name="Normal - Style1 10" xfId="889"/>
    <cellStyle name="Normal - Style1 11" xfId="890"/>
    <cellStyle name="Normal - Style1 12" xfId="891"/>
    <cellStyle name="Normal - Style1 13" xfId="892"/>
    <cellStyle name="Normal - Style1 14" xfId="893"/>
    <cellStyle name="Normal - Style1 15" xfId="894"/>
    <cellStyle name="Normal - Style1 2" xfId="895"/>
    <cellStyle name="Normal - Style1 2 10" xfId="896"/>
    <cellStyle name="Normal - Style1 2 11" xfId="897"/>
    <cellStyle name="Normal - Style1 2 12" xfId="898"/>
    <cellStyle name="Normal - Style1 2 13" xfId="899"/>
    <cellStyle name="Normal - Style1 2 14" xfId="900"/>
    <cellStyle name="Normal - Style1 2 15" xfId="901"/>
    <cellStyle name="Normal - Style1 2 2" xfId="902"/>
    <cellStyle name="Normal - Style1 2 3" xfId="903"/>
    <cellStyle name="Normal - Style1 2 4" xfId="904"/>
    <cellStyle name="Normal - Style1 2 5" xfId="905"/>
    <cellStyle name="Normal - Style1 2 6" xfId="906"/>
    <cellStyle name="Normal - Style1 2 7" xfId="907"/>
    <cellStyle name="Normal - Style1 2 8" xfId="908"/>
    <cellStyle name="Normal - Style1 2 9" xfId="909"/>
    <cellStyle name="Normal - Style1 3" xfId="910"/>
    <cellStyle name="Normal - Style1 4" xfId="911"/>
    <cellStyle name="Normal - Style1 5" xfId="912"/>
    <cellStyle name="Normal - Style1 6" xfId="913"/>
    <cellStyle name="Normal - Style1 7" xfId="914"/>
    <cellStyle name="Normal - Style1 8" xfId="915"/>
    <cellStyle name="Normal - Style1 9" xfId="916"/>
    <cellStyle name="Normal_ SG&amp;A Bridge " xfId="917"/>
    <cellStyle name="Note" xfId="918"/>
    <cellStyle name="Note 2" xfId="919"/>
    <cellStyle name="Note 3" xfId="920"/>
    <cellStyle name="Œ…?æ맖?e [0.00]_laroux" xfId="921"/>
    <cellStyle name="Œ…?æ맖?e_laroux" xfId="922"/>
    <cellStyle name="Output" xfId="923"/>
    <cellStyle name="Output 2" xfId="924"/>
    <cellStyle name="Output 3" xfId="925"/>
    <cellStyle name="Percent" xfId="926"/>
    <cellStyle name="Percent [2]" xfId="927"/>
    <cellStyle name="Percent_03-0901-1-0034(향교골지구)" xfId="928"/>
    <cellStyle name="RevList" xfId="929"/>
    <cellStyle name="RevList 2" xfId="930"/>
    <cellStyle name="subhead" xfId="931"/>
    <cellStyle name="Subtotal" xfId="932"/>
    <cellStyle name="Title" xfId="933"/>
    <cellStyle name="title [1]" xfId="934"/>
    <cellStyle name="title [2]" xfId="935"/>
    <cellStyle name="Title 2" xfId="936"/>
    <cellStyle name="Title 3" xfId="937"/>
    <cellStyle name="Title_7공구" xfId="938"/>
    <cellStyle name="Total" xfId="939"/>
    <cellStyle name="UM" xfId="940"/>
    <cellStyle name="Warning Text" xfId="941"/>
    <cellStyle name="Warning Text 2" xfId="942"/>
    <cellStyle name="Warning Text 3" xfId="943"/>
    <cellStyle name="가운데맞춤" xfId="944"/>
    <cellStyle name="강조색1" xfId="945" builtinId="29" customBuiltin="1"/>
    <cellStyle name="강조색1 10" xfId="946"/>
    <cellStyle name="강조색1 11" xfId="947"/>
    <cellStyle name="강조색1 12" xfId="948"/>
    <cellStyle name="강조색1 13" xfId="949"/>
    <cellStyle name="강조색1 14" xfId="950"/>
    <cellStyle name="강조색1 15" xfId="951"/>
    <cellStyle name="강조색1 16" xfId="952"/>
    <cellStyle name="강조색1 17" xfId="953"/>
    <cellStyle name="강조색1 18" xfId="954"/>
    <cellStyle name="강조색1 19" xfId="955"/>
    <cellStyle name="강조색1 2" xfId="956"/>
    <cellStyle name="강조색1 2 10" xfId="957"/>
    <cellStyle name="강조색1 2 11" xfId="958"/>
    <cellStyle name="강조색1 2 12" xfId="959"/>
    <cellStyle name="강조색1 2 13" xfId="960"/>
    <cellStyle name="강조색1 2 14" xfId="961"/>
    <cellStyle name="강조색1 2 15" xfId="962"/>
    <cellStyle name="강조색1 2 2" xfId="963"/>
    <cellStyle name="강조색1 2 3" xfId="964"/>
    <cellStyle name="강조색1 2 4" xfId="965"/>
    <cellStyle name="강조색1 2 5" xfId="966"/>
    <cellStyle name="강조색1 2 6" xfId="967"/>
    <cellStyle name="강조색1 2 7" xfId="968"/>
    <cellStyle name="강조색1 2 8" xfId="969"/>
    <cellStyle name="강조색1 2 9" xfId="970"/>
    <cellStyle name="강조색1 20" xfId="971"/>
    <cellStyle name="강조색1 21" xfId="972"/>
    <cellStyle name="강조색1 22" xfId="973"/>
    <cellStyle name="강조색1 3" xfId="974"/>
    <cellStyle name="강조색1 4" xfId="975"/>
    <cellStyle name="강조색1 5" xfId="976"/>
    <cellStyle name="강조색1 6" xfId="977"/>
    <cellStyle name="강조색1 7" xfId="978"/>
    <cellStyle name="강조색1 8" xfId="979"/>
    <cellStyle name="강조색1 9" xfId="980"/>
    <cellStyle name="강조색2" xfId="981" builtinId="33" customBuiltin="1"/>
    <cellStyle name="강조색2 10" xfId="982"/>
    <cellStyle name="강조색2 11" xfId="983"/>
    <cellStyle name="강조색2 12" xfId="984"/>
    <cellStyle name="강조색2 13" xfId="985"/>
    <cellStyle name="강조색2 14" xfId="986"/>
    <cellStyle name="강조색2 15" xfId="987"/>
    <cellStyle name="강조색2 16" xfId="988"/>
    <cellStyle name="강조색2 17" xfId="989"/>
    <cellStyle name="강조색2 18" xfId="990"/>
    <cellStyle name="강조색2 19" xfId="991"/>
    <cellStyle name="강조색2 2" xfId="992"/>
    <cellStyle name="강조색2 2 10" xfId="993"/>
    <cellStyle name="강조색2 2 11" xfId="994"/>
    <cellStyle name="강조색2 2 12" xfId="995"/>
    <cellStyle name="강조색2 2 13" xfId="996"/>
    <cellStyle name="강조색2 2 14" xfId="997"/>
    <cellStyle name="강조색2 2 15" xfId="998"/>
    <cellStyle name="강조색2 2 2" xfId="999"/>
    <cellStyle name="강조색2 2 3" xfId="1000"/>
    <cellStyle name="강조색2 2 4" xfId="1001"/>
    <cellStyle name="강조색2 2 5" xfId="1002"/>
    <cellStyle name="강조색2 2 6" xfId="1003"/>
    <cellStyle name="강조색2 2 7" xfId="1004"/>
    <cellStyle name="강조색2 2 8" xfId="1005"/>
    <cellStyle name="강조색2 2 9" xfId="1006"/>
    <cellStyle name="강조색2 20" xfId="1007"/>
    <cellStyle name="강조색2 21" xfId="1008"/>
    <cellStyle name="강조색2 22" xfId="1009"/>
    <cellStyle name="강조색2 3" xfId="1010"/>
    <cellStyle name="강조색2 4" xfId="1011"/>
    <cellStyle name="강조색2 5" xfId="1012"/>
    <cellStyle name="강조색2 6" xfId="1013"/>
    <cellStyle name="강조색2 7" xfId="1014"/>
    <cellStyle name="강조색2 8" xfId="1015"/>
    <cellStyle name="강조색2 9" xfId="1016"/>
    <cellStyle name="강조색3" xfId="1017" builtinId="37" customBuiltin="1"/>
    <cellStyle name="강조색3 10" xfId="1018"/>
    <cellStyle name="강조색3 11" xfId="1019"/>
    <cellStyle name="강조색3 12" xfId="1020"/>
    <cellStyle name="강조색3 13" xfId="1021"/>
    <cellStyle name="강조색3 14" xfId="1022"/>
    <cellStyle name="강조색3 15" xfId="1023"/>
    <cellStyle name="강조색3 16" xfId="1024"/>
    <cellStyle name="강조색3 17" xfId="1025"/>
    <cellStyle name="강조색3 18" xfId="1026"/>
    <cellStyle name="강조색3 19" xfId="1027"/>
    <cellStyle name="강조색3 2" xfId="1028"/>
    <cellStyle name="강조색3 2 10" xfId="1029"/>
    <cellStyle name="강조색3 2 11" xfId="1030"/>
    <cellStyle name="강조색3 2 12" xfId="1031"/>
    <cellStyle name="강조색3 2 13" xfId="1032"/>
    <cellStyle name="강조색3 2 14" xfId="1033"/>
    <cellStyle name="강조색3 2 15" xfId="1034"/>
    <cellStyle name="강조색3 2 2" xfId="1035"/>
    <cellStyle name="강조색3 2 3" xfId="1036"/>
    <cellStyle name="강조색3 2 4" xfId="1037"/>
    <cellStyle name="강조색3 2 5" xfId="1038"/>
    <cellStyle name="강조색3 2 6" xfId="1039"/>
    <cellStyle name="강조색3 2 7" xfId="1040"/>
    <cellStyle name="강조색3 2 8" xfId="1041"/>
    <cellStyle name="강조색3 2 9" xfId="1042"/>
    <cellStyle name="강조색3 20" xfId="1043"/>
    <cellStyle name="강조색3 21" xfId="1044"/>
    <cellStyle name="강조색3 22" xfId="1045"/>
    <cellStyle name="강조색3 3" xfId="1046"/>
    <cellStyle name="강조색3 4" xfId="1047"/>
    <cellStyle name="강조색3 5" xfId="1048"/>
    <cellStyle name="강조색3 6" xfId="1049"/>
    <cellStyle name="강조색3 7" xfId="1050"/>
    <cellStyle name="강조색3 8" xfId="1051"/>
    <cellStyle name="강조색3 9" xfId="1052"/>
    <cellStyle name="강조색4" xfId="1053" builtinId="41" customBuiltin="1"/>
    <cellStyle name="강조색4 10" xfId="1054"/>
    <cellStyle name="강조색4 11" xfId="1055"/>
    <cellStyle name="강조색4 12" xfId="1056"/>
    <cellStyle name="강조색4 13" xfId="1057"/>
    <cellStyle name="강조색4 14" xfId="1058"/>
    <cellStyle name="강조색4 15" xfId="1059"/>
    <cellStyle name="강조색4 16" xfId="1060"/>
    <cellStyle name="강조색4 17" xfId="1061"/>
    <cellStyle name="강조색4 18" xfId="1062"/>
    <cellStyle name="강조색4 19" xfId="1063"/>
    <cellStyle name="강조색4 2" xfId="1064"/>
    <cellStyle name="강조색4 2 10" xfId="1065"/>
    <cellStyle name="강조색4 2 11" xfId="1066"/>
    <cellStyle name="강조색4 2 12" xfId="1067"/>
    <cellStyle name="강조색4 2 13" xfId="1068"/>
    <cellStyle name="강조색4 2 14" xfId="1069"/>
    <cellStyle name="강조색4 2 15" xfId="1070"/>
    <cellStyle name="강조색4 2 2" xfId="1071"/>
    <cellStyle name="강조색4 2 3" xfId="1072"/>
    <cellStyle name="강조색4 2 4" xfId="1073"/>
    <cellStyle name="강조색4 2 5" xfId="1074"/>
    <cellStyle name="강조색4 2 6" xfId="1075"/>
    <cellStyle name="강조색4 2 7" xfId="1076"/>
    <cellStyle name="강조색4 2 8" xfId="1077"/>
    <cellStyle name="강조색4 2 9" xfId="1078"/>
    <cellStyle name="강조색4 20" xfId="1079"/>
    <cellStyle name="강조색4 21" xfId="1080"/>
    <cellStyle name="강조색4 22" xfId="1081"/>
    <cellStyle name="강조색4 3" xfId="1082"/>
    <cellStyle name="강조색4 4" xfId="1083"/>
    <cellStyle name="강조색4 5" xfId="1084"/>
    <cellStyle name="강조색4 6" xfId="1085"/>
    <cellStyle name="강조색4 7" xfId="1086"/>
    <cellStyle name="강조색4 8" xfId="1087"/>
    <cellStyle name="강조색4 9" xfId="1088"/>
    <cellStyle name="강조색5" xfId="1089" builtinId="45" customBuiltin="1"/>
    <cellStyle name="강조색5 10" xfId="1090"/>
    <cellStyle name="강조색5 11" xfId="1091"/>
    <cellStyle name="강조색5 12" xfId="1092"/>
    <cellStyle name="강조색5 13" xfId="1093"/>
    <cellStyle name="강조색5 14" xfId="1094"/>
    <cellStyle name="강조색5 15" xfId="1095"/>
    <cellStyle name="강조색5 16" xfId="1096"/>
    <cellStyle name="강조색5 17" xfId="1097"/>
    <cellStyle name="강조색5 18" xfId="1098"/>
    <cellStyle name="강조색5 19" xfId="1099"/>
    <cellStyle name="강조색5 2" xfId="1100"/>
    <cellStyle name="강조색5 2 10" xfId="1101"/>
    <cellStyle name="강조색5 2 11" xfId="1102"/>
    <cellStyle name="강조색5 2 12" xfId="1103"/>
    <cellStyle name="강조색5 2 13" xfId="1104"/>
    <cellStyle name="강조색5 2 14" xfId="1105"/>
    <cellStyle name="강조색5 2 15" xfId="1106"/>
    <cellStyle name="강조색5 2 2" xfId="1107"/>
    <cellStyle name="강조색5 2 3" xfId="1108"/>
    <cellStyle name="강조색5 2 4" xfId="1109"/>
    <cellStyle name="강조색5 2 5" xfId="1110"/>
    <cellStyle name="강조색5 2 6" xfId="1111"/>
    <cellStyle name="강조색5 2 7" xfId="1112"/>
    <cellStyle name="강조색5 2 8" xfId="1113"/>
    <cellStyle name="강조색5 2 9" xfId="1114"/>
    <cellStyle name="강조색5 20" xfId="1115"/>
    <cellStyle name="강조색5 21" xfId="1116"/>
    <cellStyle name="강조색5 22" xfId="1117"/>
    <cellStyle name="강조색5 3" xfId="1118"/>
    <cellStyle name="강조색5 4" xfId="1119"/>
    <cellStyle name="강조색5 5" xfId="1120"/>
    <cellStyle name="강조색5 6" xfId="1121"/>
    <cellStyle name="강조색5 7" xfId="1122"/>
    <cellStyle name="강조색5 8" xfId="1123"/>
    <cellStyle name="강조색5 9" xfId="1124"/>
    <cellStyle name="강조색6" xfId="1125" builtinId="49" customBuiltin="1"/>
    <cellStyle name="강조색6 10" xfId="1126"/>
    <cellStyle name="강조색6 11" xfId="1127"/>
    <cellStyle name="강조색6 12" xfId="1128"/>
    <cellStyle name="강조색6 13" xfId="1129"/>
    <cellStyle name="강조색6 14" xfId="1130"/>
    <cellStyle name="강조색6 15" xfId="1131"/>
    <cellStyle name="강조색6 16" xfId="1132"/>
    <cellStyle name="강조색6 17" xfId="1133"/>
    <cellStyle name="강조색6 18" xfId="1134"/>
    <cellStyle name="강조색6 19" xfId="1135"/>
    <cellStyle name="강조색6 2" xfId="1136"/>
    <cellStyle name="강조색6 2 10" xfId="1137"/>
    <cellStyle name="강조색6 2 11" xfId="1138"/>
    <cellStyle name="강조색6 2 12" xfId="1139"/>
    <cellStyle name="강조색6 2 13" xfId="1140"/>
    <cellStyle name="강조색6 2 14" xfId="1141"/>
    <cellStyle name="강조색6 2 15" xfId="1142"/>
    <cellStyle name="강조색6 2 2" xfId="1143"/>
    <cellStyle name="강조색6 2 3" xfId="1144"/>
    <cellStyle name="강조색6 2 4" xfId="1145"/>
    <cellStyle name="강조색6 2 5" xfId="1146"/>
    <cellStyle name="강조색6 2 6" xfId="1147"/>
    <cellStyle name="강조색6 2 7" xfId="1148"/>
    <cellStyle name="강조색6 2 8" xfId="1149"/>
    <cellStyle name="강조색6 2 9" xfId="1150"/>
    <cellStyle name="강조색6 20" xfId="1151"/>
    <cellStyle name="강조색6 21" xfId="1152"/>
    <cellStyle name="강조색6 22" xfId="1153"/>
    <cellStyle name="강조색6 3" xfId="1154"/>
    <cellStyle name="강조색6 4" xfId="1155"/>
    <cellStyle name="강조색6 5" xfId="1156"/>
    <cellStyle name="강조색6 6" xfId="1157"/>
    <cellStyle name="강조색6 7" xfId="1158"/>
    <cellStyle name="강조색6 8" xfId="1159"/>
    <cellStyle name="강조색6 9" xfId="1160"/>
    <cellStyle name="경고문" xfId="1161" builtinId="11" customBuiltin="1"/>
    <cellStyle name="경고문 10" xfId="1162"/>
    <cellStyle name="경고문 11" xfId="1163"/>
    <cellStyle name="경고문 12" xfId="1164"/>
    <cellStyle name="경고문 13" xfId="1165"/>
    <cellStyle name="경고문 14" xfId="1166"/>
    <cellStyle name="경고문 15" xfId="1167"/>
    <cellStyle name="경고문 16" xfId="1168"/>
    <cellStyle name="경고문 17" xfId="1169"/>
    <cellStyle name="경고문 18" xfId="1170"/>
    <cellStyle name="경고문 19" xfId="1171"/>
    <cellStyle name="경고문 2" xfId="1172"/>
    <cellStyle name="경고문 2 10" xfId="1173"/>
    <cellStyle name="경고문 2 11" xfId="1174"/>
    <cellStyle name="경고문 2 12" xfId="1175"/>
    <cellStyle name="경고문 2 13" xfId="1176"/>
    <cellStyle name="경고문 2 14" xfId="1177"/>
    <cellStyle name="경고문 2 15" xfId="1178"/>
    <cellStyle name="경고문 2 2" xfId="1179"/>
    <cellStyle name="경고문 2 3" xfId="1180"/>
    <cellStyle name="경고문 2 4" xfId="1181"/>
    <cellStyle name="경고문 2 5" xfId="1182"/>
    <cellStyle name="경고문 2 6" xfId="1183"/>
    <cellStyle name="경고문 2 7" xfId="1184"/>
    <cellStyle name="경고문 2 8" xfId="1185"/>
    <cellStyle name="경고문 2 9" xfId="1186"/>
    <cellStyle name="경고문 20" xfId="1187"/>
    <cellStyle name="경고문 21" xfId="1188"/>
    <cellStyle name="경고문 22" xfId="1189"/>
    <cellStyle name="경고문 3" xfId="1190"/>
    <cellStyle name="경고문 4" xfId="1191"/>
    <cellStyle name="경고문 5" xfId="1192"/>
    <cellStyle name="경고문 6" xfId="1193"/>
    <cellStyle name="경고문 7" xfId="1194"/>
    <cellStyle name="경고문 8" xfId="1195"/>
    <cellStyle name="경고문 9" xfId="1196"/>
    <cellStyle name="계산" xfId="1197" builtinId="22" customBuiltin="1"/>
    <cellStyle name="계산 10" xfId="1198"/>
    <cellStyle name="계산 11" xfId="1199"/>
    <cellStyle name="계산 12" xfId="1200"/>
    <cellStyle name="계산 13" xfId="1201"/>
    <cellStyle name="계산 14" xfId="1202"/>
    <cellStyle name="계산 15" xfId="1203"/>
    <cellStyle name="계산 16" xfId="1204"/>
    <cellStyle name="계산 17" xfId="1205"/>
    <cellStyle name="계산 18" xfId="1206"/>
    <cellStyle name="계산 19" xfId="1207"/>
    <cellStyle name="계산 2" xfId="1208"/>
    <cellStyle name="계산 2 10" xfId="1209"/>
    <cellStyle name="계산 2 11" xfId="1210"/>
    <cellStyle name="계산 2 12" xfId="1211"/>
    <cellStyle name="계산 2 13" xfId="1212"/>
    <cellStyle name="계산 2 14" xfId="1213"/>
    <cellStyle name="계산 2 15" xfId="1214"/>
    <cellStyle name="계산 2 2" xfId="1215"/>
    <cellStyle name="계산 2 3" xfId="1216"/>
    <cellStyle name="계산 2 4" xfId="1217"/>
    <cellStyle name="계산 2 5" xfId="1218"/>
    <cellStyle name="계산 2 6" xfId="1219"/>
    <cellStyle name="계산 2 7" xfId="1220"/>
    <cellStyle name="계산 2 8" xfId="1221"/>
    <cellStyle name="계산 2 9" xfId="1222"/>
    <cellStyle name="계산 20" xfId="1223"/>
    <cellStyle name="계산 21" xfId="1224"/>
    <cellStyle name="계산 22" xfId="1225"/>
    <cellStyle name="계산 3" xfId="1226"/>
    <cellStyle name="계산 4" xfId="1227"/>
    <cellStyle name="계산 5" xfId="1228"/>
    <cellStyle name="계산 6" xfId="1229"/>
    <cellStyle name="계산 7" xfId="1230"/>
    <cellStyle name="계산 8" xfId="1231"/>
    <cellStyle name="계산 9" xfId="1232"/>
    <cellStyle name="고정소숫점" xfId="1233"/>
    <cellStyle name="고정소숫점 2" xfId="1234"/>
    <cellStyle name="고정소숫점 3" xfId="1235"/>
    <cellStyle name="고정출력1" xfId="1236"/>
    <cellStyle name="고정출력2" xfId="1237"/>
    <cellStyle name="咬訌裝?INCOM1" xfId="1238"/>
    <cellStyle name="咬訌裝?INCOM10" xfId="1239"/>
    <cellStyle name="咬訌裝?INCOM2" xfId="1240"/>
    <cellStyle name="咬訌裝?INCOM3" xfId="1241"/>
    <cellStyle name="咬訌裝?INCOM4" xfId="1242"/>
    <cellStyle name="咬訌裝?INCOM5" xfId="1243"/>
    <cellStyle name="咬訌裝?INCOM6" xfId="1244"/>
    <cellStyle name="咬訌裝?INCOM7" xfId="1245"/>
    <cellStyle name="咬訌裝?INCOM8" xfId="1246"/>
    <cellStyle name="咬訌裝?INCOM9" xfId="1247"/>
    <cellStyle name="咬訌裝?PRIB11" xfId="1248"/>
    <cellStyle name="나쁨" xfId="1249" builtinId="27" customBuiltin="1"/>
    <cellStyle name="나쁨 10" xfId="1250"/>
    <cellStyle name="나쁨 11" xfId="1251"/>
    <cellStyle name="나쁨 12" xfId="1252"/>
    <cellStyle name="나쁨 13" xfId="1253"/>
    <cellStyle name="나쁨 14" xfId="1254"/>
    <cellStyle name="나쁨 15" xfId="1255"/>
    <cellStyle name="나쁨 16" xfId="1256"/>
    <cellStyle name="나쁨 17" xfId="1257"/>
    <cellStyle name="나쁨 18" xfId="1258"/>
    <cellStyle name="나쁨 19" xfId="1259"/>
    <cellStyle name="나쁨 2" xfId="1260"/>
    <cellStyle name="나쁨 2 10" xfId="1261"/>
    <cellStyle name="나쁨 2 11" xfId="1262"/>
    <cellStyle name="나쁨 2 12" xfId="1263"/>
    <cellStyle name="나쁨 2 13" xfId="1264"/>
    <cellStyle name="나쁨 2 14" xfId="1265"/>
    <cellStyle name="나쁨 2 15" xfId="1266"/>
    <cellStyle name="나쁨 2 2" xfId="1267"/>
    <cellStyle name="나쁨 2 3" xfId="1268"/>
    <cellStyle name="나쁨 2 4" xfId="1269"/>
    <cellStyle name="나쁨 2 5" xfId="1270"/>
    <cellStyle name="나쁨 2 6" xfId="1271"/>
    <cellStyle name="나쁨 2 7" xfId="1272"/>
    <cellStyle name="나쁨 2 8" xfId="1273"/>
    <cellStyle name="나쁨 2 9" xfId="1274"/>
    <cellStyle name="나쁨 20" xfId="1275"/>
    <cellStyle name="나쁨 21" xfId="1276"/>
    <cellStyle name="나쁨 22" xfId="1277"/>
    <cellStyle name="나쁨 3" xfId="1278"/>
    <cellStyle name="나쁨 4" xfId="1279"/>
    <cellStyle name="나쁨 5" xfId="1280"/>
    <cellStyle name="나쁨 6" xfId="1281"/>
    <cellStyle name="나쁨 7" xfId="1282"/>
    <cellStyle name="나쁨 8" xfId="1283"/>
    <cellStyle name="나쁨 9" xfId="1284"/>
    <cellStyle name="날짜" xfId="1285"/>
    <cellStyle name="내역서" xfId="1286"/>
    <cellStyle name="달러" xfId="1287"/>
    <cellStyle name="뒤에 오는 하이퍼링크_3구간(월곡-거연-유호-내호)평균가격등" xfId="1288"/>
    <cellStyle name="똿떓죶Ø괻 [0.00]_PRODUCT DETAIL Q1" xfId="1289"/>
    <cellStyle name="똿떓죶Ø괻_PRODUCT DETAIL Q1" xfId="1290"/>
    <cellStyle name="똿뗦먛귟 [0.00]_PRODUCT DETAIL Q1" xfId="1291"/>
    <cellStyle name="똿뗦먛귟_PRODUCT DETAIL Q1" xfId="1292"/>
    <cellStyle name="메모" xfId="1293" builtinId="10" customBuiltin="1"/>
    <cellStyle name="메모 10" xfId="1294"/>
    <cellStyle name="메모 11" xfId="1295"/>
    <cellStyle name="메모 12" xfId="1296"/>
    <cellStyle name="메모 13" xfId="1297"/>
    <cellStyle name="메모 14" xfId="1298"/>
    <cellStyle name="메모 15" xfId="1299"/>
    <cellStyle name="메모 16" xfId="1300"/>
    <cellStyle name="메모 17" xfId="1301"/>
    <cellStyle name="메모 18" xfId="1302"/>
    <cellStyle name="메모 19" xfId="1303"/>
    <cellStyle name="메모 2" xfId="1304"/>
    <cellStyle name="메모 2 10" xfId="1305"/>
    <cellStyle name="메모 2 11" xfId="1306"/>
    <cellStyle name="메모 2 12" xfId="1307"/>
    <cellStyle name="메모 2 13" xfId="1308"/>
    <cellStyle name="메모 2 14" xfId="1309"/>
    <cellStyle name="메모 2 15" xfId="1310"/>
    <cellStyle name="메모 2 2" xfId="1311"/>
    <cellStyle name="메모 2 3" xfId="1312"/>
    <cellStyle name="메모 2 4" xfId="1313"/>
    <cellStyle name="메모 2 5" xfId="1314"/>
    <cellStyle name="메모 2 6" xfId="1315"/>
    <cellStyle name="메모 2 7" xfId="1316"/>
    <cellStyle name="메모 2 8" xfId="1317"/>
    <cellStyle name="메모 2 9" xfId="1318"/>
    <cellStyle name="메모 20" xfId="1319"/>
    <cellStyle name="메모 21" xfId="1320"/>
    <cellStyle name="메모 22" xfId="1321"/>
    <cellStyle name="메모 23" xfId="1322"/>
    <cellStyle name="메모 3" xfId="1323"/>
    <cellStyle name="메모 4" xfId="1324"/>
    <cellStyle name="메모 5" xfId="1325"/>
    <cellStyle name="메모 6" xfId="1326"/>
    <cellStyle name="메모 7" xfId="1327"/>
    <cellStyle name="메모 8" xfId="1328"/>
    <cellStyle name="메모 9" xfId="1329"/>
    <cellStyle name="묮뎋 [0.00]_PRODUCT DETAIL Q1" xfId="1330"/>
    <cellStyle name="묮뎋_PRODUCT DETAIL Q1" xfId="1331"/>
    <cellStyle name="믅됞 [0.00]_PRODUCT DETAIL Q1" xfId="1332"/>
    <cellStyle name="믅됞_PRODUCT DETAIL Q1" xfId="1333"/>
    <cellStyle name="백 " xfId="1334"/>
    <cellStyle name="백분율 [0]" xfId="1335"/>
    <cellStyle name="백분율 [2]" xfId="1336"/>
    <cellStyle name="백분율 10" xfId="1337"/>
    <cellStyle name="백분율 2" xfId="1338"/>
    <cellStyle name="백분율 2 10" xfId="1339"/>
    <cellStyle name="백분율 2 11" xfId="1340"/>
    <cellStyle name="백분율 2 12" xfId="1341"/>
    <cellStyle name="백분율 2 13" xfId="1342"/>
    <cellStyle name="백분율 2 14" xfId="1343"/>
    <cellStyle name="백분율 2 15" xfId="1344"/>
    <cellStyle name="백분율 2 2" xfId="1345"/>
    <cellStyle name="백분율 2 3" xfId="1346"/>
    <cellStyle name="백분율 2 4" xfId="1347"/>
    <cellStyle name="백분율 2 5" xfId="1348"/>
    <cellStyle name="백분율 2 6" xfId="1349"/>
    <cellStyle name="백분율 2 7" xfId="1350"/>
    <cellStyle name="백분율 2 8" xfId="1351"/>
    <cellStyle name="백분율 2 9" xfId="1352"/>
    <cellStyle name="백분율 3 10" xfId="1353"/>
    <cellStyle name="백분율 3 11" xfId="1354"/>
    <cellStyle name="백분율 3 12" xfId="1355"/>
    <cellStyle name="백분율 3 13" xfId="1356"/>
    <cellStyle name="백분율 3 14" xfId="1357"/>
    <cellStyle name="백분율 3 15" xfId="1358"/>
    <cellStyle name="백분율 3 2" xfId="1359"/>
    <cellStyle name="백분율 3 2 10" xfId="1360"/>
    <cellStyle name="백분율 3 2 11" xfId="1361"/>
    <cellStyle name="백분율 3 2 12" xfId="1362"/>
    <cellStyle name="백분율 3 2 13" xfId="1363"/>
    <cellStyle name="백분율 3 2 14" xfId="1364"/>
    <cellStyle name="백분율 3 2 15" xfId="1365"/>
    <cellStyle name="백분율 3 2 2" xfId="1366"/>
    <cellStyle name="백분율 3 2 3" xfId="1367"/>
    <cellStyle name="백분율 3 2 4" xfId="1368"/>
    <cellStyle name="백분율 3 2 5" xfId="1369"/>
    <cellStyle name="백분율 3 2 6" xfId="1370"/>
    <cellStyle name="백분율 3 2 7" xfId="1371"/>
    <cellStyle name="백분율 3 2 8" xfId="1372"/>
    <cellStyle name="백분율 3 2 9" xfId="1373"/>
    <cellStyle name="백분율 3 3" xfId="1374"/>
    <cellStyle name="백분율 3 4" xfId="1375"/>
    <cellStyle name="백분율 3 5" xfId="1376"/>
    <cellStyle name="백분율 3 6" xfId="1377"/>
    <cellStyle name="백분율 3 7" xfId="1378"/>
    <cellStyle name="백분율 3 8" xfId="1379"/>
    <cellStyle name="백분율 3 9" xfId="1380"/>
    <cellStyle name="백분율 4" xfId="1381"/>
    <cellStyle name="백분율 5" xfId="1382"/>
    <cellStyle name="백분율 6" xfId="1383"/>
    <cellStyle name="백분율 7" xfId="1384"/>
    <cellStyle name="백분율 8" xfId="1385"/>
    <cellStyle name="백분율 9" xfId="1386"/>
    <cellStyle name="보통" xfId="1387" builtinId="28" customBuiltin="1"/>
    <cellStyle name="보통 10" xfId="1388"/>
    <cellStyle name="보통 11" xfId="1389"/>
    <cellStyle name="보통 12" xfId="1390"/>
    <cellStyle name="보통 13" xfId="1391"/>
    <cellStyle name="보통 14" xfId="1392"/>
    <cellStyle name="보통 15" xfId="1393"/>
    <cellStyle name="보통 16" xfId="1394"/>
    <cellStyle name="보통 17" xfId="1395"/>
    <cellStyle name="보통 18" xfId="1396"/>
    <cellStyle name="보통 19" xfId="1397"/>
    <cellStyle name="보통 2" xfId="1398"/>
    <cellStyle name="보통 2 10" xfId="1399"/>
    <cellStyle name="보통 2 11" xfId="1400"/>
    <cellStyle name="보통 2 12" xfId="1401"/>
    <cellStyle name="보통 2 13" xfId="1402"/>
    <cellStyle name="보통 2 14" xfId="1403"/>
    <cellStyle name="보통 2 15" xfId="1404"/>
    <cellStyle name="보통 2 2" xfId="1405"/>
    <cellStyle name="보통 2 3" xfId="1406"/>
    <cellStyle name="보통 2 4" xfId="1407"/>
    <cellStyle name="보통 2 5" xfId="1408"/>
    <cellStyle name="보통 2 6" xfId="1409"/>
    <cellStyle name="보통 2 7" xfId="1410"/>
    <cellStyle name="보통 2 8" xfId="1411"/>
    <cellStyle name="보통 2 9" xfId="1412"/>
    <cellStyle name="보통 20" xfId="1413"/>
    <cellStyle name="보통 21" xfId="1414"/>
    <cellStyle name="보통 22" xfId="1415"/>
    <cellStyle name="보통 3" xfId="1416"/>
    <cellStyle name="보통 4" xfId="1417"/>
    <cellStyle name="보통 5" xfId="1418"/>
    <cellStyle name="보통 6" xfId="1419"/>
    <cellStyle name="보통 7" xfId="1420"/>
    <cellStyle name="보통 8" xfId="1421"/>
    <cellStyle name="보통 9" xfId="1422"/>
    <cellStyle name="뷭?_7200000" xfId="1423"/>
    <cellStyle name="뻇" xfId="1424"/>
    <cellStyle name="설명 텍스트" xfId="1425" builtinId="53" customBuiltin="1"/>
    <cellStyle name="설명 텍스트 10" xfId="1426"/>
    <cellStyle name="설명 텍스트 11" xfId="1427"/>
    <cellStyle name="설명 텍스트 12" xfId="1428"/>
    <cellStyle name="설명 텍스트 13" xfId="1429"/>
    <cellStyle name="설명 텍스트 14" xfId="1430"/>
    <cellStyle name="설명 텍스트 15" xfId="1431"/>
    <cellStyle name="설명 텍스트 16" xfId="1432"/>
    <cellStyle name="설명 텍스트 17" xfId="1433"/>
    <cellStyle name="설명 텍스트 18" xfId="1434"/>
    <cellStyle name="설명 텍스트 19" xfId="1435"/>
    <cellStyle name="설명 텍스트 2" xfId="1436"/>
    <cellStyle name="설명 텍스트 2 10" xfId="1437"/>
    <cellStyle name="설명 텍스트 2 11" xfId="1438"/>
    <cellStyle name="설명 텍스트 2 12" xfId="1439"/>
    <cellStyle name="설명 텍스트 2 13" xfId="1440"/>
    <cellStyle name="설명 텍스트 2 14" xfId="1441"/>
    <cellStyle name="설명 텍스트 2 15" xfId="1442"/>
    <cellStyle name="설명 텍스트 2 2" xfId="1443"/>
    <cellStyle name="설명 텍스트 2 3" xfId="1444"/>
    <cellStyle name="설명 텍스트 2 4" xfId="1445"/>
    <cellStyle name="설명 텍스트 2 5" xfId="1446"/>
    <cellStyle name="설명 텍스트 2 6" xfId="1447"/>
    <cellStyle name="설명 텍스트 2 7" xfId="1448"/>
    <cellStyle name="설명 텍스트 2 8" xfId="1449"/>
    <cellStyle name="설명 텍스트 2 9" xfId="1450"/>
    <cellStyle name="설명 텍스트 20" xfId="1451"/>
    <cellStyle name="설명 텍스트 21" xfId="1452"/>
    <cellStyle name="설명 텍스트 22" xfId="1453"/>
    <cellStyle name="설명 텍스트 3" xfId="1454"/>
    <cellStyle name="설명 텍스트 4" xfId="1455"/>
    <cellStyle name="설명 텍스트 5" xfId="1456"/>
    <cellStyle name="설명 텍스트 6" xfId="1457"/>
    <cellStyle name="설명 텍스트 7" xfId="1458"/>
    <cellStyle name="설명 텍스트 8" xfId="1459"/>
    <cellStyle name="설명 텍스트 9" xfId="1460"/>
    <cellStyle name="세로가운데" xfId="1461"/>
    <cellStyle name="셀 확인" xfId="1462" builtinId="23" customBuiltin="1"/>
    <cellStyle name="셀 확인 10" xfId="1463"/>
    <cellStyle name="셀 확인 11" xfId="1464"/>
    <cellStyle name="셀 확인 12" xfId="1465"/>
    <cellStyle name="셀 확인 13" xfId="1466"/>
    <cellStyle name="셀 확인 14" xfId="1467"/>
    <cellStyle name="셀 확인 15" xfId="1468"/>
    <cellStyle name="셀 확인 16" xfId="1469"/>
    <cellStyle name="셀 확인 17" xfId="1470"/>
    <cellStyle name="셀 확인 18" xfId="1471"/>
    <cellStyle name="셀 확인 19" xfId="1472"/>
    <cellStyle name="셀 확인 2" xfId="1473"/>
    <cellStyle name="셀 확인 2 10" xfId="1474"/>
    <cellStyle name="셀 확인 2 11" xfId="1475"/>
    <cellStyle name="셀 확인 2 12" xfId="1476"/>
    <cellStyle name="셀 확인 2 13" xfId="1477"/>
    <cellStyle name="셀 확인 2 14" xfId="1478"/>
    <cellStyle name="셀 확인 2 15" xfId="1479"/>
    <cellStyle name="셀 확인 2 2" xfId="1480"/>
    <cellStyle name="셀 확인 2 3" xfId="1481"/>
    <cellStyle name="셀 확인 2 4" xfId="1482"/>
    <cellStyle name="셀 확인 2 5" xfId="1483"/>
    <cellStyle name="셀 확인 2 6" xfId="1484"/>
    <cellStyle name="셀 확인 2 7" xfId="1485"/>
    <cellStyle name="셀 확인 2 8" xfId="1486"/>
    <cellStyle name="셀 확인 2 9" xfId="1487"/>
    <cellStyle name="셀 확인 20" xfId="1488"/>
    <cellStyle name="셀 확인 21" xfId="1489"/>
    <cellStyle name="셀 확인 22" xfId="1490"/>
    <cellStyle name="셀 확인 3" xfId="1491"/>
    <cellStyle name="셀 확인 4" xfId="1492"/>
    <cellStyle name="셀 확인 5" xfId="1493"/>
    <cellStyle name="셀 확인 6" xfId="1494"/>
    <cellStyle name="셀 확인 7" xfId="1495"/>
    <cellStyle name="셀 확인 8" xfId="1496"/>
    <cellStyle name="셀 확인 9" xfId="1497"/>
    <cellStyle name="숨표[0]" xfId="1498"/>
    <cellStyle name="숫자(R)" xfId="1499"/>
    <cellStyle name="숫자(R) 2" xfId="1500"/>
    <cellStyle name="숫자(R) 3" xfId="1501"/>
    <cellStyle name="쉼표 [0]" xfId="1502" builtinId="6"/>
    <cellStyle name="쉼표 [0] 10" xfId="1503"/>
    <cellStyle name="쉼표 [0] 11" xfId="1504"/>
    <cellStyle name="쉼표 [0] 12" xfId="1505"/>
    <cellStyle name="쉼표 [0] 13" xfId="1506"/>
    <cellStyle name="쉼표 [0] 14" xfId="1507"/>
    <cellStyle name="쉼표 [0] 15" xfId="1508"/>
    <cellStyle name="쉼표 [0] 16" xfId="1509"/>
    <cellStyle name="쉼표 [0] 17" xfId="1510"/>
    <cellStyle name="쉼표 [0] 18" xfId="1511"/>
    <cellStyle name="쉼표 [0] 19" xfId="1512"/>
    <cellStyle name="쉼표 [0] 2" xfId="1513"/>
    <cellStyle name="쉼표 [0] 2 10" xfId="1514"/>
    <cellStyle name="쉼표 [0] 2 11" xfId="1515"/>
    <cellStyle name="쉼표 [0] 2 12" xfId="1516"/>
    <cellStyle name="쉼표 [0] 2 13" xfId="1517"/>
    <cellStyle name="쉼표 [0] 2 14" xfId="1518"/>
    <cellStyle name="쉼표 [0] 2 15" xfId="1519"/>
    <cellStyle name="쉼표 [0] 2 16" xfId="1520"/>
    <cellStyle name="쉼표 [0] 2 17" xfId="1521"/>
    <cellStyle name="쉼표 [0] 2 18" xfId="1522"/>
    <cellStyle name="쉼표 [0] 2 19" xfId="1523"/>
    <cellStyle name="쉼표 [0] 2 2" xfId="1524"/>
    <cellStyle name="쉼표 [0] 2 2 10" xfId="1525"/>
    <cellStyle name="쉼표 [0] 2 2 11" xfId="1526"/>
    <cellStyle name="쉼표 [0] 2 2 12" xfId="1527"/>
    <cellStyle name="쉼표 [0] 2 2 13" xfId="1528"/>
    <cellStyle name="쉼표 [0] 2 2 14" xfId="1529"/>
    <cellStyle name="쉼표 [0] 2 2 15" xfId="1530"/>
    <cellStyle name="쉼표 [0] 2 2 16" xfId="1531"/>
    <cellStyle name="쉼표 [0] 2 2 2" xfId="1532"/>
    <cellStyle name="쉼표 [0] 2 2 2 10" xfId="1533"/>
    <cellStyle name="쉼표 [0] 2 2 2 11" xfId="1534"/>
    <cellStyle name="쉼표 [0] 2 2 2 12" xfId="1535"/>
    <cellStyle name="쉼표 [0] 2 2 2 13" xfId="1536"/>
    <cellStyle name="쉼표 [0] 2 2 2 14" xfId="1537"/>
    <cellStyle name="쉼표 [0] 2 2 2 15" xfId="1538"/>
    <cellStyle name="쉼표 [0] 2 2 2 2" xfId="1539"/>
    <cellStyle name="쉼표 [0] 2 2 2 3" xfId="1540"/>
    <cellStyle name="쉼표 [0] 2 2 2 4" xfId="1541"/>
    <cellStyle name="쉼표 [0] 2 2 2 5" xfId="1542"/>
    <cellStyle name="쉼표 [0] 2 2 2 6" xfId="1543"/>
    <cellStyle name="쉼표 [0] 2 2 2 7" xfId="1544"/>
    <cellStyle name="쉼표 [0] 2 2 2 8" xfId="1545"/>
    <cellStyle name="쉼표 [0] 2 2 2 9" xfId="1546"/>
    <cellStyle name="쉼표 [0] 2 2 3" xfId="1547"/>
    <cellStyle name="쉼표 [0] 2 2 4" xfId="1548"/>
    <cellStyle name="쉼표 [0] 2 2 5" xfId="1549"/>
    <cellStyle name="쉼표 [0] 2 2 6" xfId="1550"/>
    <cellStyle name="쉼표 [0] 2 2 7" xfId="1551"/>
    <cellStyle name="쉼표 [0] 2 2 8" xfId="1552"/>
    <cellStyle name="쉼표 [0] 2 2 9" xfId="1553"/>
    <cellStyle name="쉼표 [0] 2 22" xfId="1554"/>
    <cellStyle name="쉼표 [0] 2 3" xfId="1555"/>
    <cellStyle name="쉼표 [0] 2 3 2" xfId="1556"/>
    <cellStyle name="쉼표 [0] 2 3 3" xfId="1557"/>
    <cellStyle name="쉼표 [0] 2 3 4" xfId="1558"/>
    <cellStyle name="쉼표 [0] 2 3 5" xfId="1559"/>
    <cellStyle name="쉼표 [0] 2 3_7공구" xfId="1560"/>
    <cellStyle name="쉼표 [0] 2 31" xfId="1561"/>
    <cellStyle name="쉼표 [0] 2 32" xfId="1562"/>
    <cellStyle name="쉼표 [0] 2 35" xfId="1563"/>
    <cellStyle name="쉼표 [0] 2 38" xfId="1564"/>
    <cellStyle name="쉼표 [0] 2 4" xfId="1565"/>
    <cellStyle name="쉼표 [0] 2 44" xfId="1566"/>
    <cellStyle name="쉼표 [0] 2 47" xfId="1567"/>
    <cellStyle name="쉼표 [0] 2 5" xfId="1568"/>
    <cellStyle name="쉼표 [0] 2 6" xfId="1569"/>
    <cellStyle name="쉼표 [0] 2 7" xfId="1570"/>
    <cellStyle name="쉼표 [0] 2 8" xfId="1571"/>
    <cellStyle name="쉼표 [0] 2 9" xfId="1572"/>
    <cellStyle name="쉼표 [0] 2_1.공문양식" xfId="1573"/>
    <cellStyle name="쉼표 [0] 20" xfId="1574"/>
    <cellStyle name="쉼표 [0] 21" xfId="1575"/>
    <cellStyle name="쉼표 [0] 22" xfId="1576"/>
    <cellStyle name="쉼표 [0] 23" xfId="1577"/>
    <cellStyle name="쉼표 [0] 24" xfId="1578"/>
    <cellStyle name="쉼표 [0] 25" xfId="1579"/>
    <cellStyle name="쉼표 [0] 26" xfId="1580"/>
    <cellStyle name="쉼표 [0] 27" xfId="1581"/>
    <cellStyle name="쉼표 [0] 28" xfId="1582"/>
    <cellStyle name="쉼표 [0] 29" xfId="1583"/>
    <cellStyle name="쉼표 [0] 3" xfId="1584"/>
    <cellStyle name="쉼표 [0] 3 10" xfId="1585"/>
    <cellStyle name="쉼표 [0] 3 11" xfId="1586"/>
    <cellStyle name="쉼표 [0] 3 12" xfId="1587"/>
    <cellStyle name="쉼표 [0] 3 13" xfId="1588"/>
    <cellStyle name="쉼표 [0] 3 14" xfId="1589"/>
    <cellStyle name="쉼표 [0] 3 15" xfId="1590"/>
    <cellStyle name="쉼표 [0] 3 16" xfId="1591"/>
    <cellStyle name="쉼표 [0] 3 2" xfId="1592"/>
    <cellStyle name="쉼표 [0] 3 2 10" xfId="1593"/>
    <cellStyle name="쉼표 [0] 3 2 11" xfId="1594"/>
    <cellStyle name="쉼표 [0] 3 2 12" xfId="1595"/>
    <cellStyle name="쉼표 [0] 3 2 13" xfId="1596"/>
    <cellStyle name="쉼표 [0] 3 2 14" xfId="1597"/>
    <cellStyle name="쉼표 [0] 3 2 15" xfId="1598"/>
    <cellStyle name="쉼표 [0] 3 2 2" xfId="1599"/>
    <cellStyle name="쉼표 [0] 3 2 2 10" xfId="1600"/>
    <cellStyle name="쉼표 [0] 3 2 2 11" xfId="1601"/>
    <cellStyle name="쉼표 [0] 3 2 2 12" xfId="1602"/>
    <cellStyle name="쉼표 [0] 3 2 2 13" xfId="1603"/>
    <cellStyle name="쉼표 [0] 3 2 2 14" xfId="1604"/>
    <cellStyle name="쉼표 [0] 3 2 2 15" xfId="1605"/>
    <cellStyle name="쉼표 [0] 3 2 2 2" xfId="1606"/>
    <cellStyle name="쉼표 [0] 3 2 2 3" xfId="1607"/>
    <cellStyle name="쉼표 [0] 3 2 2 4" xfId="1608"/>
    <cellStyle name="쉼표 [0] 3 2 2 5" xfId="1609"/>
    <cellStyle name="쉼표 [0] 3 2 2 6" xfId="1610"/>
    <cellStyle name="쉼표 [0] 3 2 2 7" xfId="1611"/>
    <cellStyle name="쉼표 [0] 3 2 2 8" xfId="1612"/>
    <cellStyle name="쉼표 [0] 3 2 2 9" xfId="1613"/>
    <cellStyle name="쉼표 [0] 3 2 3" xfId="1614"/>
    <cellStyle name="쉼표 [0] 3 2 4" xfId="1615"/>
    <cellStyle name="쉼표 [0] 3 2 5" xfId="1616"/>
    <cellStyle name="쉼표 [0] 3 2 6" xfId="1617"/>
    <cellStyle name="쉼표 [0] 3 2 7" xfId="1618"/>
    <cellStyle name="쉼표 [0] 3 2 8" xfId="1619"/>
    <cellStyle name="쉼표 [0] 3 2 9" xfId="1620"/>
    <cellStyle name="쉼표 [0] 3 3" xfId="1621"/>
    <cellStyle name="쉼표 [0] 3 4" xfId="1622"/>
    <cellStyle name="쉼표 [0] 3 5" xfId="1623"/>
    <cellStyle name="쉼표 [0] 3 6" xfId="1624"/>
    <cellStyle name="쉼표 [0] 3 7" xfId="1625"/>
    <cellStyle name="쉼표 [0] 3 8" xfId="1626"/>
    <cellStyle name="쉼표 [0] 3 9" xfId="1627"/>
    <cellStyle name="쉼표 [0] 3_7공구" xfId="1628"/>
    <cellStyle name="쉼표 [0] 30" xfId="1629"/>
    <cellStyle name="쉼표 [0] 31" xfId="1630"/>
    <cellStyle name="쉼표 [0] 32" xfId="1631"/>
    <cellStyle name="쉼표 [0] 33" xfId="1632"/>
    <cellStyle name="쉼표 [0] 34" xfId="1633"/>
    <cellStyle name="쉼표 [0] 35" xfId="1634"/>
    <cellStyle name="쉼표 [0] 36" xfId="1635"/>
    <cellStyle name="쉼표 [0] 37" xfId="1636"/>
    <cellStyle name="쉼표 [0] 38" xfId="1637"/>
    <cellStyle name="쉼표 [0] 39" xfId="1638"/>
    <cellStyle name="쉼표 [0] 4" xfId="1639"/>
    <cellStyle name="쉼표 [0] 4 10" xfId="1640"/>
    <cellStyle name="쉼표 [0] 4 11" xfId="1641"/>
    <cellStyle name="쉼표 [0] 4 12" xfId="1642"/>
    <cellStyle name="쉼표 [0] 4 13" xfId="1643"/>
    <cellStyle name="쉼표 [0] 4 14" xfId="1644"/>
    <cellStyle name="쉼표 [0] 4 15" xfId="1645"/>
    <cellStyle name="쉼표 [0] 4 2" xfId="1646"/>
    <cellStyle name="쉼표 [0] 4 3" xfId="1647"/>
    <cellStyle name="쉼표 [0] 4 4" xfId="1648"/>
    <cellStyle name="쉼표 [0] 4 5" xfId="1649"/>
    <cellStyle name="쉼표 [0] 4 6" xfId="1650"/>
    <cellStyle name="쉼표 [0] 4 7" xfId="1651"/>
    <cellStyle name="쉼표 [0] 4 8" xfId="1652"/>
    <cellStyle name="쉼표 [0] 4 9" xfId="1653"/>
    <cellStyle name="쉼표 [0] 40" xfId="1654"/>
    <cellStyle name="쉼표 [0] 5" xfId="1655"/>
    <cellStyle name="쉼표 [0] 5 2" xfId="1656"/>
    <cellStyle name="쉼표 [0] 6" xfId="1657"/>
    <cellStyle name="쉼표 [0] 6 2" xfId="1658"/>
    <cellStyle name="쉼표 [0] 7" xfId="1659"/>
    <cellStyle name="쉼표 [0] 8" xfId="1660"/>
    <cellStyle name="쉼표 [0] 9" xfId="1661"/>
    <cellStyle name="스타일 1" xfId="1662"/>
    <cellStyle name="안건회계법인" xfId="1663"/>
    <cellStyle name="연결된 셀" xfId="1664" builtinId="24" customBuiltin="1"/>
    <cellStyle name="연결된 셀 10" xfId="1665"/>
    <cellStyle name="연결된 셀 11" xfId="1666"/>
    <cellStyle name="연결된 셀 12" xfId="1667"/>
    <cellStyle name="연결된 셀 13" xfId="1668"/>
    <cellStyle name="연결된 셀 14" xfId="1669"/>
    <cellStyle name="연결된 셀 15" xfId="1670"/>
    <cellStyle name="연결된 셀 16" xfId="1671"/>
    <cellStyle name="연결된 셀 17" xfId="1672"/>
    <cellStyle name="연결된 셀 18" xfId="1673"/>
    <cellStyle name="연결된 셀 19" xfId="1674"/>
    <cellStyle name="연결된 셀 2" xfId="1675"/>
    <cellStyle name="연결된 셀 2 10" xfId="1676"/>
    <cellStyle name="연결된 셀 2 11" xfId="1677"/>
    <cellStyle name="연결된 셀 2 12" xfId="1678"/>
    <cellStyle name="연결된 셀 2 13" xfId="1679"/>
    <cellStyle name="연결된 셀 2 14" xfId="1680"/>
    <cellStyle name="연결된 셀 2 15" xfId="1681"/>
    <cellStyle name="연결된 셀 2 2" xfId="1682"/>
    <cellStyle name="연결된 셀 2 3" xfId="1683"/>
    <cellStyle name="연결된 셀 2 4" xfId="1684"/>
    <cellStyle name="연결된 셀 2 5" xfId="1685"/>
    <cellStyle name="연결된 셀 2 6" xfId="1686"/>
    <cellStyle name="연결된 셀 2 7" xfId="1687"/>
    <cellStyle name="연결된 셀 2 8" xfId="1688"/>
    <cellStyle name="연결된 셀 2 9" xfId="1689"/>
    <cellStyle name="연결된 셀 20" xfId="1690"/>
    <cellStyle name="연결된 셀 21" xfId="1691"/>
    <cellStyle name="연결된 셀 22" xfId="1692"/>
    <cellStyle name="연결된 셀 3" xfId="1693"/>
    <cellStyle name="연결된 셀 4" xfId="1694"/>
    <cellStyle name="연결된 셀 5" xfId="1695"/>
    <cellStyle name="연결된 셀 6" xfId="1696"/>
    <cellStyle name="연결된 셀 7" xfId="1697"/>
    <cellStyle name="연결된 셀 8" xfId="1698"/>
    <cellStyle name="연결된 셀 9" xfId="1699"/>
    <cellStyle name="옛체" xfId="1700"/>
    <cellStyle name="요약" xfId="1701" builtinId="25" customBuiltin="1"/>
    <cellStyle name="요약 10" xfId="1702"/>
    <cellStyle name="요약 11" xfId="1703"/>
    <cellStyle name="요약 12" xfId="1704"/>
    <cellStyle name="요약 13" xfId="1705"/>
    <cellStyle name="요약 14" xfId="1706"/>
    <cellStyle name="요약 15" xfId="1707"/>
    <cellStyle name="요약 16" xfId="1708"/>
    <cellStyle name="요약 17" xfId="1709"/>
    <cellStyle name="요약 18" xfId="1710"/>
    <cellStyle name="요약 19" xfId="1711"/>
    <cellStyle name="요약 2" xfId="1712"/>
    <cellStyle name="요약 2 10" xfId="1713"/>
    <cellStyle name="요약 2 11" xfId="1714"/>
    <cellStyle name="요약 2 12" xfId="1715"/>
    <cellStyle name="요약 2 13" xfId="1716"/>
    <cellStyle name="요약 2 14" xfId="1717"/>
    <cellStyle name="요약 2 15" xfId="1718"/>
    <cellStyle name="요약 2 2" xfId="1719"/>
    <cellStyle name="요약 2 3" xfId="1720"/>
    <cellStyle name="요약 2 4" xfId="1721"/>
    <cellStyle name="요약 2 5" xfId="1722"/>
    <cellStyle name="요약 2 6" xfId="1723"/>
    <cellStyle name="요약 2 7" xfId="1724"/>
    <cellStyle name="요약 2 8" xfId="1725"/>
    <cellStyle name="요약 2 9" xfId="1726"/>
    <cellStyle name="요약 20" xfId="1727"/>
    <cellStyle name="요약 21" xfId="1728"/>
    <cellStyle name="요약 22" xfId="1729"/>
    <cellStyle name="요약 3" xfId="1730"/>
    <cellStyle name="요약 4" xfId="1731"/>
    <cellStyle name="요약 5" xfId="1732"/>
    <cellStyle name="요약 6" xfId="1733"/>
    <cellStyle name="요약 7" xfId="1734"/>
    <cellStyle name="요약 8" xfId="1735"/>
    <cellStyle name="요약 9" xfId="1736"/>
    <cellStyle name="입력" xfId="1737" builtinId="20" customBuiltin="1"/>
    <cellStyle name="입력 10" xfId="1738"/>
    <cellStyle name="입력 11" xfId="1739"/>
    <cellStyle name="입력 12" xfId="1740"/>
    <cellStyle name="입력 13" xfId="1741"/>
    <cellStyle name="입력 14" xfId="1742"/>
    <cellStyle name="입력 15" xfId="1743"/>
    <cellStyle name="입력 16" xfId="1744"/>
    <cellStyle name="입력 17" xfId="1745"/>
    <cellStyle name="입력 18" xfId="1746"/>
    <cellStyle name="입력 19" xfId="1747"/>
    <cellStyle name="입력 2" xfId="1748"/>
    <cellStyle name="입력 2 10" xfId="1749"/>
    <cellStyle name="입력 2 11" xfId="1750"/>
    <cellStyle name="입력 2 12" xfId="1751"/>
    <cellStyle name="입력 2 13" xfId="1752"/>
    <cellStyle name="입력 2 14" xfId="1753"/>
    <cellStyle name="입력 2 15" xfId="1754"/>
    <cellStyle name="입력 2 2" xfId="1755"/>
    <cellStyle name="입력 2 3" xfId="1756"/>
    <cellStyle name="입력 2 4" xfId="1757"/>
    <cellStyle name="입력 2 5" xfId="1758"/>
    <cellStyle name="입력 2 6" xfId="1759"/>
    <cellStyle name="입력 2 7" xfId="1760"/>
    <cellStyle name="입력 2 8" xfId="1761"/>
    <cellStyle name="입력 2 9" xfId="1762"/>
    <cellStyle name="입력 20" xfId="1763"/>
    <cellStyle name="입력 21" xfId="1764"/>
    <cellStyle name="입력 22" xfId="1765"/>
    <cellStyle name="입력 3" xfId="1766"/>
    <cellStyle name="입력 4" xfId="1767"/>
    <cellStyle name="입력 5" xfId="1768"/>
    <cellStyle name="입력 6" xfId="1769"/>
    <cellStyle name="입력 7" xfId="1770"/>
    <cellStyle name="입력 8" xfId="1771"/>
    <cellStyle name="입력 9" xfId="1772"/>
    <cellStyle name="자리수" xfId="1773"/>
    <cellStyle name="자리수0" xfId="1774"/>
    <cellStyle name="자리수0 2" xfId="1775"/>
    <cellStyle name="자리수0 3" xfId="1776"/>
    <cellStyle name="제목" xfId="1777" builtinId="15" customBuiltin="1"/>
    <cellStyle name="제목 1" xfId="1778" builtinId="16" customBuiltin="1"/>
    <cellStyle name="제목 1 10" xfId="1779"/>
    <cellStyle name="제목 1 11" xfId="1780"/>
    <cellStyle name="제목 1 12" xfId="1781"/>
    <cellStyle name="제목 1 13" xfId="1782"/>
    <cellStyle name="제목 1 14" xfId="1783"/>
    <cellStyle name="제목 1 15" xfId="1784"/>
    <cellStyle name="제목 1 16" xfId="1785"/>
    <cellStyle name="제목 1 17" xfId="1786"/>
    <cellStyle name="제목 1 18" xfId="1787"/>
    <cellStyle name="제목 1 19" xfId="1788"/>
    <cellStyle name="제목 1 2" xfId="1789"/>
    <cellStyle name="제목 1 2 10" xfId="1790"/>
    <cellStyle name="제목 1 2 11" xfId="1791"/>
    <cellStyle name="제목 1 2 12" xfId="1792"/>
    <cellStyle name="제목 1 2 13" xfId="1793"/>
    <cellStyle name="제목 1 2 14" xfId="1794"/>
    <cellStyle name="제목 1 2 15" xfId="1795"/>
    <cellStyle name="제목 1 2 2" xfId="1796"/>
    <cellStyle name="제목 1 2 3" xfId="1797"/>
    <cellStyle name="제목 1 2 4" xfId="1798"/>
    <cellStyle name="제목 1 2 5" xfId="1799"/>
    <cellStyle name="제목 1 2 6" xfId="1800"/>
    <cellStyle name="제목 1 2 7" xfId="1801"/>
    <cellStyle name="제목 1 2 8" xfId="1802"/>
    <cellStyle name="제목 1 2 9" xfId="1803"/>
    <cellStyle name="제목 1 20" xfId="1804"/>
    <cellStyle name="제목 1 21" xfId="1805"/>
    <cellStyle name="제목 1 22" xfId="1806"/>
    <cellStyle name="제목 1 3" xfId="1807"/>
    <cellStyle name="제목 1 4" xfId="1808"/>
    <cellStyle name="제목 1 5" xfId="1809"/>
    <cellStyle name="제목 1 6" xfId="1810"/>
    <cellStyle name="제목 1 7" xfId="1811"/>
    <cellStyle name="제목 1 8" xfId="1812"/>
    <cellStyle name="제목 1 9" xfId="1813"/>
    <cellStyle name="제목 2" xfId="1814" builtinId="17" customBuiltin="1"/>
    <cellStyle name="제목 2 10" xfId="1815"/>
    <cellStyle name="제목 2 11" xfId="1816"/>
    <cellStyle name="제목 2 12" xfId="1817"/>
    <cellStyle name="제목 2 13" xfId="1818"/>
    <cellStyle name="제목 2 14" xfId="1819"/>
    <cellStyle name="제목 2 15" xfId="1820"/>
    <cellStyle name="제목 2 16" xfId="1821"/>
    <cellStyle name="제목 2 17" xfId="1822"/>
    <cellStyle name="제목 2 18" xfId="1823"/>
    <cellStyle name="제목 2 19" xfId="1824"/>
    <cellStyle name="제목 2 2" xfId="1825"/>
    <cellStyle name="제목 2 2 10" xfId="1826"/>
    <cellStyle name="제목 2 2 11" xfId="1827"/>
    <cellStyle name="제목 2 2 12" xfId="1828"/>
    <cellStyle name="제목 2 2 13" xfId="1829"/>
    <cellStyle name="제목 2 2 14" xfId="1830"/>
    <cellStyle name="제목 2 2 15" xfId="1831"/>
    <cellStyle name="제목 2 2 2" xfId="1832"/>
    <cellStyle name="제목 2 2 3" xfId="1833"/>
    <cellStyle name="제목 2 2 4" xfId="1834"/>
    <cellStyle name="제목 2 2 5" xfId="1835"/>
    <cellStyle name="제목 2 2 6" xfId="1836"/>
    <cellStyle name="제목 2 2 7" xfId="1837"/>
    <cellStyle name="제목 2 2 8" xfId="1838"/>
    <cellStyle name="제목 2 2 9" xfId="1839"/>
    <cellStyle name="제목 2 20" xfId="1840"/>
    <cellStyle name="제목 2 21" xfId="1841"/>
    <cellStyle name="제목 2 22" xfId="1842"/>
    <cellStyle name="제목 2 3" xfId="1843"/>
    <cellStyle name="제목 2 4" xfId="1844"/>
    <cellStyle name="제목 2 5" xfId="1845"/>
    <cellStyle name="제목 2 6" xfId="1846"/>
    <cellStyle name="제목 2 7" xfId="1847"/>
    <cellStyle name="제목 2 8" xfId="1848"/>
    <cellStyle name="제목 2 9" xfId="1849"/>
    <cellStyle name="제목 3" xfId="1850" builtinId="18" customBuiltin="1"/>
    <cellStyle name="제목 3 10" xfId="1851"/>
    <cellStyle name="제목 3 11" xfId="1852"/>
    <cellStyle name="제목 3 12" xfId="1853"/>
    <cellStyle name="제목 3 13" xfId="1854"/>
    <cellStyle name="제목 3 14" xfId="1855"/>
    <cellStyle name="제목 3 15" xfId="1856"/>
    <cellStyle name="제목 3 16" xfId="1857"/>
    <cellStyle name="제목 3 17" xfId="1858"/>
    <cellStyle name="제목 3 18" xfId="1859"/>
    <cellStyle name="제목 3 19" xfId="1860"/>
    <cellStyle name="제목 3 2" xfId="1861"/>
    <cellStyle name="제목 3 2 10" xfId="1862"/>
    <cellStyle name="제목 3 2 11" xfId="1863"/>
    <cellStyle name="제목 3 2 12" xfId="1864"/>
    <cellStyle name="제목 3 2 13" xfId="1865"/>
    <cellStyle name="제목 3 2 14" xfId="1866"/>
    <cellStyle name="제목 3 2 15" xfId="1867"/>
    <cellStyle name="제목 3 2 2" xfId="1868"/>
    <cellStyle name="제목 3 2 3" xfId="1869"/>
    <cellStyle name="제목 3 2 4" xfId="1870"/>
    <cellStyle name="제목 3 2 5" xfId="1871"/>
    <cellStyle name="제목 3 2 6" xfId="1872"/>
    <cellStyle name="제목 3 2 7" xfId="1873"/>
    <cellStyle name="제목 3 2 8" xfId="1874"/>
    <cellStyle name="제목 3 2 9" xfId="1875"/>
    <cellStyle name="제목 3 20" xfId="1876"/>
    <cellStyle name="제목 3 21" xfId="1877"/>
    <cellStyle name="제목 3 22" xfId="1878"/>
    <cellStyle name="제목 3 3" xfId="1879"/>
    <cellStyle name="제목 3 4" xfId="1880"/>
    <cellStyle name="제목 3 5" xfId="1881"/>
    <cellStyle name="제목 3 6" xfId="1882"/>
    <cellStyle name="제목 3 7" xfId="1883"/>
    <cellStyle name="제목 3 8" xfId="1884"/>
    <cellStyle name="제목 3 9" xfId="1885"/>
    <cellStyle name="제목 4" xfId="1886" builtinId="19" customBuiltin="1"/>
    <cellStyle name="제목 4 10" xfId="1887"/>
    <cellStyle name="제목 4 11" xfId="1888"/>
    <cellStyle name="제목 4 12" xfId="1889"/>
    <cellStyle name="제목 4 13" xfId="1890"/>
    <cellStyle name="제목 4 14" xfId="1891"/>
    <cellStyle name="제목 4 15" xfId="1892"/>
    <cellStyle name="제목 4 16" xfId="1893"/>
    <cellStyle name="제목 4 17" xfId="1894"/>
    <cellStyle name="제목 4 18" xfId="1895"/>
    <cellStyle name="제목 4 19" xfId="1896"/>
    <cellStyle name="제목 4 2" xfId="1897"/>
    <cellStyle name="제목 4 2 10" xfId="1898"/>
    <cellStyle name="제목 4 2 11" xfId="1899"/>
    <cellStyle name="제목 4 2 12" xfId="1900"/>
    <cellStyle name="제목 4 2 13" xfId="1901"/>
    <cellStyle name="제목 4 2 14" xfId="1902"/>
    <cellStyle name="제목 4 2 15" xfId="1903"/>
    <cellStyle name="제목 4 2 2" xfId="1904"/>
    <cellStyle name="제목 4 2 3" xfId="1905"/>
    <cellStyle name="제목 4 2 4" xfId="1906"/>
    <cellStyle name="제목 4 2 5" xfId="1907"/>
    <cellStyle name="제목 4 2 6" xfId="1908"/>
    <cellStyle name="제목 4 2 7" xfId="1909"/>
    <cellStyle name="제목 4 2 8" xfId="1910"/>
    <cellStyle name="제목 4 2 9" xfId="1911"/>
    <cellStyle name="제목 4 20" xfId="1912"/>
    <cellStyle name="제목 4 21" xfId="1913"/>
    <cellStyle name="제목 4 22" xfId="1914"/>
    <cellStyle name="제목 4 3" xfId="1915"/>
    <cellStyle name="제목 4 4" xfId="1916"/>
    <cellStyle name="제목 4 5" xfId="1917"/>
    <cellStyle name="제목 4 6" xfId="1918"/>
    <cellStyle name="제목 4 7" xfId="1919"/>
    <cellStyle name="제목 4 8" xfId="1920"/>
    <cellStyle name="제목 4 9" xfId="1921"/>
    <cellStyle name="제목 5" xfId="1922"/>
    <cellStyle name="제목 6" xfId="1923"/>
    <cellStyle name="좋음" xfId="1924" builtinId="26" customBuiltin="1"/>
    <cellStyle name="좋음 10" xfId="1925"/>
    <cellStyle name="좋음 11" xfId="1926"/>
    <cellStyle name="좋음 12" xfId="1927"/>
    <cellStyle name="좋음 13" xfId="1928"/>
    <cellStyle name="좋음 14" xfId="1929"/>
    <cellStyle name="좋음 15" xfId="1930"/>
    <cellStyle name="좋음 16" xfId="1931"/>
    <cellStyle name="좋음 17" xfId="1932"/>
    <cellStyle name="좋음 18" xfId="1933"/>
    <cellStyle name="좋음 19" xfId="1934"/>
    <cellStyle name="좋음 2" xfId="1935"/>
    <cellStyle name="좋음 2 10" xfId="1936"/>
    <cellStyle name="좋음 2 11" xfId="1937"/>
    <cellStyle name="좋음 2 12" xfId="1938"/>
    <cellStyle name="좋음 2 13" xfId="1939"/>
    <cellStyle name="좋음 2 14" xfId="1940"/>
    <cellStyle name="좋음 2 15" xfId="1941"/>
    <cellStyle name="좋음 2 2" xfId="1942"/>
    <cellStyle name="좋음 2 3" xfId="1943"/>
    <cellStyle name="좋음 2 4" xfId="1944"/>
    <cellStyle name="좋음 2 5" xfId="1945"/>
    <cellStyle name="좋음 2 6" xfId="1946"/>
    <cellStyle name="좋음 2 7" xfId="1947"/>
    <cellStyle name="좋음 2 8" xfId="1948"/>
    <cellStyle name="좋음 2 9" xfId="1949"/>
    <cellStyle name="좋음 20" xfId="1950"/>
    <cellStyle name="좋음 21" xfId="1951"/>
    <cellStyle name="좋음 22" xfId="1952"/>
    <cellStyle name="좋음 3" xfId="1953"/>
    <cellStyle name="좋음 4" xfId="1954"/>
    <cellStyle name="좋음 5" xfId="1955"/>
    <cellStyle name="좋음 6" xfId="1956"/>
    <cellStyle name="좋음 7" xfId="1957"/>
    <cellStyle name="좋음 8" xfId="1958"/>
    <cellStyle name="좋음 9" xfId="1959"/>
    <cellStyle name="지정되지 않음" xfId="1960"/>
    <cellStyle name="출력" xfId="1961" builtinId="21" customBuiltin="1"/>
    <cellStyle name="출력 10" xfId="1962"/>
    <cellStyle name="출력 11" xfId="1963"/>
    <cellStyle name="출력 12" xfId="1964"/>
    <cellStyle name="출력 13" xfId="1965"/>
    <cellStyle name="출력 14" xfId="1966"/>
    <cellStyle name="출력 15" xfId="1967"/>
    <cellStyle name="출력 16" xfId="1968"/>
    <cellStyle name="출력 17" xfId="1969"/>
    <cellStyle name="출력 18" xfId="1970"/>
    <cellStyle name="출력 19" xfId="1971"/>
    <cellStyle name="출력 2" xfId="1972"/>
    <cellStyle name="출력 2 10" xfId="1973"/>
    <cellStyle name="출력 2 11" xfId="1974"/>
    <cellStyle name="출력 2 12" xfId="1975"/>
    <cellStyle name="출력 2 13" xfId="1976"/>
    <cellStyle name="출력 2 14" xfId="1977"/>
    <cellStyle name="출력 2 15" xfId="1978"/>
    <cellStyle name="출력 2 2" xfId="1979"/>
    <cellStyle name="출력 2 3" xfId="1980"/>
    <cellStyle name="출력 2 4" xfId="1981"/>
    <cellStyle name="출력 2 5" xfId="1982"/>
    <cellStyle name="출력 2 6" xfId="1983"/>
    <cellStyle name="출력 2 7" xfId="1984"/>
    <cellStyle name="출력 2 8" xfId="1985"/>
    <cellStyle name="출력 2 9" xfId="1986"/>
    <cellStyle name="출력 20" xfId="1987"/>
    <cellStyle name="출력 21" xfId="1988"/>
    <cellStyle name="출력 22" xfId="1989"/>
    <cellStyle name="출력 3" xfId="1990"/>
    <cellStyle name="출력 4" xfId="1991"/>
    <cellStyle name="출력 5" xfId="1992"/>
    <cellStyle name="출력 6" xfId="1993"/>
    <cellStyle name="출력 7" xfId="1994"/>
    <cellStyle name="출력 8" xfId="1995"/>
    <cellStyle name="출력 9" xfId="1996"/>
    <cellStyle name="콤" xfId="1997"/>
    <cellStyle name="콤마 [" xfId="1998"/>
    <cellStyle name="콤마 [0]_ 내역 (2)" xfId="1999"/>
    <cellStyle name="콤마 [2]" xfId="2000"/>
    <cellStyle name="콤마_ 내역 (2)" xfId="2001"/>
    <cellStyle name="통" xfId="2002"/>
    <cellStyle name="통화 [" xfId="2003"/>
    <cellStyle name="통화 [0] 2" xfId="2004"/>
    <cellStyle name="통화 [0] 2 2" xfId="2005"/>
    <cellStyle name="통화 [0] 2 2 10" xfId="2006"/>
    <cellStyle name="통화 [0] 2 2 11" xfId="2007"/>
    <cellStyle name="통화 [0] 2 2 12" xfId="2008"/>
    <cellStyle name="통화 [0] 2 2 13" xfId="2009"/>
    <cellStyle name="통화 [0] 2 2 14" xfId="2010"/>
    <cellStyle name="통화 [0] 2 2 15" xfId="2011"/>
    <cellStyle name="통화 [0] 2 2 16" xfId="2012"/>
    <cellStyle name="통화 [0] 2 2 2" xfId="2013"/>
    <cellStyle name="통화 [0] 2 2 3" xfId="2014"/>
    <cellStyle name="통화 [0] 2 2 4" xfId="2015"/>
    <cellStyle name="통화 [0] 2 2 5" xfId="2016"/>
    <cellStyle name="통화 [0] 2 2 6" xfId="2017"/>
    <cellStyle name="통화 [0] 2 2 7" xfId="2018"/>
    <cellStyle name="통화 [0] 2 2 8" xfId="2019"/>
    <cellStyle name="통화 [0] 2 2 9" xfId="2020"/>
    <cellStyle name="통화 [0] 2 3" xfId="2021"/>
    <cellStyle name="통화 [0] 2 4" xfId="2022"/>
    <cellStyle name="통화 [0] 3 10" xfId="2023"/>
    <cellStyle name="통화 [0] 3 11" xfId="2024"/>
    <cellStyle name="통화 [0] 3 12" xfId="2025"/>
    <cellStyle name="통화 [0] 3 13" xfId="2026"/>
    <cellStyle name="통화 [0] 3 14" xfId="2027"/>
    <cellStyle name="통화 [0] 3 15" xfId="2028"/>
    <cellStyle name="통화 [0] 3 16" xfId="2029"/>
    <cellStyle name="통화 [0] 3 2" xfId="2030"/>
    <cellStyle name="통화 [0] 3 3" xfId="2031"/>
    <cellStyle name="통화 [0] 3 4" xfId="2032"/>
    <cellStyle name="통화 [0] 3 5" xfId="2033"/>
    <cellStyle name="통화 [0] 3 6" xfId="2034"/>
    <cellStyle name="통화 [0] 3 7" xfId="2035"/>
    <cellStyle name="통화 [0] 3 8" xfId="2036"/>
    <cellStyle name="통화 [0] 3 9" xfId="2037"/>
    <cellStyle name="통화 [0] 4" xfId="2038"/>
    <cellStyle name="퍼센트" xfId="2039"/>
    <cellStyle name="퍼센트 2" xfId="2040"/>
    <cellStyle name="퍼센트 3" xfId="2041"/>
    <cellStyle name="표" xfId="2042"/>
    <cellStyle name="표준" xfId="0" builtinId="0"/>
    <cellStyle name="표준 10" xfId="2043"/>
    <cellStyle name="표준 11" xfId="2044"/>
    <cellStyle name="표준 11 2" xfId="2045"/>
    <cellStyle name="표준 12" xfId="2046"/>
    <cellStyle name="표준 13" xfId="2047"/>
    <cellStyle name="표준 14" xfId="2048"/>
    <cellStyle name="표준 15" xfId="2049"/>
    <cellStyle name="표준 16" xfId="2050"/>
    <cellStyle name="표준 17" xfId="2051"/>
    <cellStyle name="표준 18" xfId="2052"/>
    <cellStyle name="표준 19" xfId="2053"/>
    <cellStyle name="표준 19 10" xfId="2054"/>
    <cellStyle name="표준 19 11" xfId="2055"/>
    <cellStyle name="표준 19 12" xfId="2056"/>
    <cellStyle name="표준 19 13" xfId="2057"/>
    <cellStyle name="표준 19 14" xfId="2058"/>
    <cellStyle name="표준 19 15" xfId="2059"/>
    <cellStyle name="표준 19 2" xfId="2060"/>
    <cellStyle name="표준 19 3" xfId="2061"/>
    <cellStyle name="표준 19 4" xfId="2062"/>
    <cellStyle name="표준 19 5" xfId="2063"/>
    <cellStyle name="표준 19 6" xfId="2064"/>
    <cellStyle name="표준 19 7" xfId="2065"/>
    <cellStyle name="표준 19 8" xfId="2066"/>
    <cellStyle name="표준 19 9" xfId="2067"/>
    <cellStyle name="표준 2" xfId="2068"/>
    <cellStyle name="표준 2 10" xfId="2069"/>
    <cellStyle name="표준 2 11" xfId="2070"/>
    <cellStyle name="표준 2 12" xfId="2071"/>
    <cellStyle name="표준 2 13" xfId="2072"/>
    <cellStyle name="표준 2 14" xfId="2073"/>
    <cellStyle name="표준 2 15" xfId="2074"/>
    <cellStyle name="표준 2 16" xfId="2075"/>
    <cellStyle name="표준 2 17" xfId="2076"/>
    <cellStyle name="표준 2 18" xfId="2077"/>
    <cellStyle name="표준 2 19" xfId="2078"/>
    <cellStyle name="표준 2 2" xfId="2079"/>
    <cellStyle name="표준 2 2 10" xfId="2080"/>
    <cellStyle name="표준 2 2 11" xfId="2081"/>
    <cellStyle name="표준 2 2 12" xfId="2082"/>
    <cellStyle name="표준 2 2 13" xfId="2083"/>
    <cellStyle name="표준 2 2 14" xfId="2084"/>
    <cellStyle name="표준 2 2 15" xfId="2085"/>
    <cellStyle name="표준 2 2 16" xfId="2086"/>
    <cellStyle name="표준 2 2 17" xfId="2087"/>
    <cellStyle name="표준 2 2 18" xfId="2088"/>
    <cellStyle name="표준 2 2 19" xfId="2089"/>
    <cellStyle name="표준 2 2 2" xfId="2090"/>
    <cellStyle name="표준 2 2 2 2" xfId="2091"/>
    <cellStyle name="표준 2 2 2 3" xfId="2092"/>
    <cellStyle name="표준 2 2 20" xfId="2093"/>
    <cellStyle name="표준 2 2 3" xfId="2094"/>
    <cellStyle name="표준 2 2 4" xfId="2095"/>
    <cellStyle name="표준 2 2 5" xfId="2096"/>
    <cellStyle name="표준 2 2 6" xfId="2097"/>
    <cellStyle name="표준 2 2 7" xfId="2098"/>
    <cellStyle name="표준 2 2 8" xfId="2099"/>
    <cellStyle name="표준 2 2 9" xfId="2100"/>
    <cellStyle name="표준 2 2_7공구" xfId="2101"/>
    <cellStyle name="표준 2 3" xfId="2102"/>
    <cellStyle name="표준 2 4" xfId="2103"/>
    <cellStyle name="표준 2 5" xfId="2104"/>
    <cellStyle name="표준 2 6" xfId="2105"/>
    <cellStyle name="표준 2 7" xfId="2106"/>
    <cellStyle name="표준 2 8" xfId="2107"/>
    <cellStyle name="표준 2 9" xfId="2108"/>
    <cellStyle name="표준 2_1.공문양식" xfId="2109"/>
    <cellStyle name="표준 20" xfId="2110"/>
    <cellStyle name="표준 23" xfId="2111"/>
    <cellStyle name="표준 24" xfId="2112"/>
    <cellStyle name="표준 25" xfId="2113"/>
    <cellStyle name="표준 26" xfId="2114"/>
    <cellStyle name="표준 27" xfId="2115"/>
    <cellStyle name="표준 3" xfId="2116"/>
    <cellStyle name="표준 3 10" xfId="2117"/>
    <cellStyle name="표준 3 11" xfId="2118"/>
    <cellStyle name="표준 3 12" xfId="2119"/>
    <cellStyle name="표준 3 13" xfId="2120"/>
    <cellStyle name="표준 3 14" xfId="2121"/>
    <cellStyle name="표준 3 15" xfId="2122"/>
    <cellStyle name="표준 3 16" xfId="2123"/>
    <cellStyle name="표준 3 17" xfId="2124"/>
    <cellStyle name="표준 3 18" xfId="2125"/>
    <cellStyle name="표준 3 19" xfId="2126"/>
    <cellStyle name="표준 3 2" xfId="2127"/>
    <cellStyle name="표준 3 2 10" xfId="2128"/>
    <cellStyle name="표준 3 2 11" xfId="2129"/>
    <cellStyle name="표준 3 2 12" xfId="2130"/>
    <cellStyle name="표준 3 2 13" xfId="2131"/>
    <cellStyle name="표준 3 2 14" xfId="2132"/>
    <cellStyle name="표준 3 2 15" xfId="2133"/>
    <cellStyle name="표준 3 2 16" xfId="2134"/>
    <cellStyle name="표준 3 2 2" xfId="2135"/>
    <cellStyle name="표준 3 2 2 10" xfId="2136"/>
    <cellStyle name="표준 3 2 2 11" xfId="2137"/>
    <cellStyle name="표준 3 2 2 12" xfId="2138"/>
    <cellStyle name="표준 3 2 2 13" xfId="2139"/>
    <cellStyle name="표준 3 2 2 14" xfId="2140"/>
    <cellStyle name="표준 3 2 2 15" xfId="2141"/>
    <cellStyle name="표준 3 2 2 2" xfId="2142"/>
    <cellStyle name="표준 3 2 2 3" xfId="2143"/>
    <cellStyle name="표준 3 2 2 4" xfId="2144"/>
    <cellStyle name="표준 3 2 2 5" xfId="2145"/>
    <cellStyle name="표준 3 2 2 6" xfId="2146"/>
    <cellStyle name="표준 3 2 2 7" xfId="2147"/>
    <cellStyle name="표준 3 2 2 8" xfId="2148"/>
    <cellStyle name="표준 3 2 2 9" xfId="2149"/>
    <cellStyle name="표준 3 2 3" xfId="2150"/>
    <cellStyle name="표준 3 2 4" xfId="2151"/>
    <cellStyle name="표준 3 2 5" xfId="2152"/>
    <cellStyle name="표준 3 2 6" xfId="2153"/>
    <cellStyle name="표준 3 2 7" xfId="2154"/>
    <cellStyle name="표준 3 2 8" xfId="2155"/>
    <cellStyle name="표준 3 2 9" xfId="2156"/>
    <cellStyle name="표준 3 20" xfId="2157"/>
    <cellStyle name="표준 3 21" xfId="2158"/>
    <cellStyle name="표준 3 22" xfId="2159"/>
    <cellStyle name="표준 3 23" xfId="2160"/>
    <cellStyle name="표준 3 24" xfId="2161"/>
    <cellStyle name="표준 3 25" xfId="2162"/>
    <cellStyle name="표준 3 3" xfId="2163"/>
    <cellStyle name="표준 3 4" xfId="2164"/>
    <cellStyle name="표준 3 5" xfId="2165"/>
    <cellStyle name="표준 3 6" xfId="2166"/>
    <cellStyle name="표준 3 7" xfId="2167"/>
    <cellStyle name="표준 3 8" xfId="2168"/>
    <cellStyle name="표준 3 9" xfId="2169"/>
    <cellStyle name="표준 4" xfId="2170"/>
    <cellStyle name="표준 4 10" xfId="2171"/>
    <cellStyle name="표준 4 11" xfId="2172"/>
    <cellStyle name="표준 4 12" xfId="2173"/>
    <cellStyle name="표준 4 13" xfId="2174"/>
    <cellStyle name="표준 4 14" xfId="2175"/>
    <cellStyle name="표준 4 15" xfId="2176"/>
    <cellStyle name="표준 4 16" xfId="2177"/>
    <cellStyle name="표준 4 17" xfId="2178"/>
    <cellStyle name="표준 4 18" xfId="2179"/>
    <cellStyle name="표준 4 19" xfId="2180"/>
    <cellStyle name="표준 4 2" xfId="2181"/>
    <cellStyle name="표준 4 2 10" xfId="2182"/>
    <cellStyle name="표준 4 2 11" xfId="2183"/>
    <cellStyle name="표준 4 2 12" xfId="2184"/>
    <cellStyle name="표준 4 2 13" xfId="2185"/>
    <cellStyle name="표준 4 2 14" xfId="2186"/>
    <cellStyle name="표준 4 2 15" xfId="2187"/>
    <cellStyle name="표준 4 2 2" xfId="2188"/>
    <cellStyle name="표준 4 2 3" xfId="2189"/>
    <cellStyle name="표준 4 2 4" xfId="2190"/>
    <cellStyle name="표준 4 2 5" xfId="2191"/>
    <cellStyle name="표준 4 2 6" xfId="2192"/>
    <cellStyle name="표준 4 2 7" xfId="2193"/>
    <cellStyle name="표준 4 2 8" xfId="2194"/>
    <cellStyle name="표준 4 2 9" xfId="2195"/>
    <cellStyle name="표준 4 20" xfId="2196"/>
    <cellStyle name="표준 4 21" xfId="2197"/>
    <cellStyle name="표준 4 22" xfId="2198"/>
    <cellStyle name="표준 4 23" xfId="2199"/>
    <cellStyle name="표준 4 24" xfId="2200"/>
    <cellStyle name="표준 4 3" xfId="2201"/>
    <cellStyle name="표준 4 4" xfId="2202"/>
    <cellStyle name="표준 4 5" xfId="2203"/>
    <cellStyle name="표준 4 6" xfId="2204"/>
    <cellStyle name="표준 4 7" xfId="2205"/>
    <cellStyle name="표준 4 8" xfId="2206"/>
    <cellStyle name="표준 4 9" xfId="2207"/>
    <cellStyle name="표준 5" xfId="2208"/>
    <cellStyle name="표준 5 10" xfId="2209"/>
    <cellStyle name="표준 5 11" xfId="2210"/>
    <cellStyle name="표준 5 12" xfId="2211"/>
    <cellStyle name="표준 5 13" xfId="2212"/>
    <cellStyle name="표준 5 14" xfId="2213"/>
    <cellStyle name="표준 5 15" xfId="2214"/>
    <cellStyle name="표준 5 16" xfId="2215"/>
    <cellStyle name="표준 5 17" xfId="2216"/>
    <cellStyle name="표준 5 18" xfId="2217"/>
    <cellStyle name="표준 5 19" xfId="2218"/>
    <cellStyle name="표준 5 2" xfId="2219"/>
    <cellStyle name="표준 5 2 10" xfId="2220"/>
    <cellStyle name="표준 5 2 11" xfId="2221"/>
    <cellStyle name="표준 5 2 12" xfId="2222"/>
    <cellStyle name="표준 5 2 13" xfId="2223"/>
    <cellStyle name="표준 5 2 14" xfId="2224"/>
    <cellStyle name="표준 5 2 15" xfId="2225"/>
    <cellStyle name="표준 5 2 2" xfId="2226"/>
    <cellStyle name="표준 5 2 3" xfId="2227"/>
    <cellStyle name="표준 5 2 4" xfId="2228"/>
    <cellStyle name="표준 5 2 5" xfId="2229"/>
    <cellStyle name="표준 5 2 6" xfId="2230"/>
    <cellStyle name="표준 5 2 7" xfId="2231"/>
    <cellStyle name="표준 5 2 8" xfId="2232"/>
    <cellStyle name="표준 5 2 9" xfId="2233"/>
    <cellStyle name="표준 5 20" xfId="2234"/>
    <cellStyle name="표준 5 21" xfId="2235"/>
    <cellStyle name="표준 5 22" xfId="2236"/>
    <cellStyle name="표준 5 3" xfId="2237"/>
    <cellStyle name="표준 5 4" xfId="2238"/>
    <cellStyle name="표준 5 5" xfId="2239"/>
    <cellStyle name="표준 5 6" xfId="2240"/>
    <cellStyle name="표준 5 7" xfId="2241"/>
    <cellStyle name="표준 5 8" xfId="2242"/>
    <cellStyle name="표준 5 9" xfId="2243"/>
    <cellStyle name="표준 6" xfId="2244"/>
    <cellStyle name="표준 6 2" xfId="2245"/>
    <cellStyle name="표준 6 3" xfId="2246"/>
    <cellStyle name="표준 6 4" xfId="2247"/>
    <cellStyle name="표준 6 5" xfId="2248"/>
    <cellStyle name="표준 6 6" xfId="2249"/>
    <cellStyle name="표준 6 7" xfId="2250"/>
    <cellStyle name="표준 6 8" xfId="2251"/>
    <cellStyle name="표준 6 9" xfId="2252"/>
    <cellStyle name="표준 7" xfId="2253"/>
    <cellStyle name="표준 7 2" xfId="2254"/>
    <cellStyle name="표준 7 2 2" xfId="2255"/>
    <cellStyle name="표준 8" xfId="2256"/>
    <cellStyle name="표준 8 2" xfId="2257"/>
    <cellStyle name="표준 8 3" xfId="2258"/>
    <cellStyle name="표준 8 4" xfId="2259"/>
    <cellStyle name="표준 8 5" xfId="2260"/>
    <cellStyle name="표준 8 6" xfId="2261"/>
    <cellStyle name="표준 8 7" xfId="2262"/>
    <cellStyle name="표준 8 8" xfId="2263"/>
    <cellStyle name="표준 8 9" xfId="2264"/>
    <cellStyle name="표준 9" xfId="2265"/>
    <cellStyle name="표준 9 2" xfId="2266"/>
    <cellStyle name="標準_Akia(F）-8" xfId="2267"/>
    <cellStyle name="합산" xfId="2268"/>
    <cellStyle name="화폐기호" xfId="2269"/>
    <cellStyle name="화폐기호 2" xfId="2270"/>
    <cellStyle name="화폐기호 3" xfId="2271"/>
    <cellStyle name="화폐기호0" xfId="2272"/>
    <cellStyle name="화폐기호0 2" xfId="2273"/>
    <cellStyle name="화폐기호0 3" xfId="227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view="pageBreakPreview" zoomScale="55" zoomScaleNormal="70" zoomScaleSheetLayoutView="55"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X11" sqref="X11"/>
    </sheetView>
  </sheetViews>
  <sheetFormatPr defaultRowHeight="14.25"/>
  <cols>
    <col min="1" max="1" width="6" style="3" customWidth="1"/>
    <col min="2" max="2" width="16" style="3" customWidth="1"/>
    <col min="3" max="4" width="10.77734375" style="4" customWidth="1"/>
    <col min="5" max="5" width="5.88671875" style="4" customWidth="1"/>
    <col min="6" max="6" width="5.88671875" style="3" customWidth="1"/>
    <col min="7" max="7" width="12.21875" style="3" customWidth="1"/>
    <col min="8" max="8" width="12.44140625" style="3" customWidth="1"/>
    <col min="9" max="9" width="11.77734375" style="3" customWidth="1"/>
    <col min="10" max="10" width="18.6640625" style="8" customWidth="1"/>
    <col min="11" max="11" width="10.6640625" style="6" customWidth="1"/>
    <col min="12" max="12" width="50.6640625" style="6" customWidth="1"/>
    <col min="13" max="14" width="12.33203125" style="6" customWidth="1"/>
    <col min="15" max="15" width="16.6640625" style="6" customWidth="1"/>
    <col min="16" max="16" width="10.5546875" style="6" customWidth="1"/>
    <col min="17" max="17" width="27.88671875" style="3" customWidth="1"/>
    <col min="18" max="16384" width="8.88671875" style="1"/>
  </cols>
  <sheetData>
    <row r="1" spans="1:17" ht="30.75" customHeight="1">
      <c r="A1" s="86" t="s">
        <v>26</v>
      </c>
      <c r="B1" s="86"/>
    </row>
    <row r="2" spans="1:17" ht="45" customHeight="1">
      <c r="A2" s="85" t="s">
        <v>22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0"/>
    </row>
    <row r="3" spans="1:17" ht="30" customHeight="1">
      <c r="A3" s="81" t="s">
        <v>55</v>
      </c>
      <c r="B3" s="81"/>
      <c r="C3" s="82"/>
      <c r="D3" s="82"/>
      <c r="E3" s="82"/>
      <c r="F3" s="2"/>
      <c r="G3" s="2"/>
      <c r="H3" s="2"/>
      <c r="I3" s="2"/>
      <c r="J3" s="83"/>
      <c r="K3" s="84"/>
      <c r="L3" s="84"/>
      <c r="M3" s="84"/>
      <c r="N3" s="84"/>
      <c r="O3" s="84"/>
      <c r="P3" s="84"/>
      <c r="Q3" s="2"/>
    </row>
    <row r="4" spans="1:17" ht="39.75" customHeight="1" thickBot="1">
      <c r="A4" s="90" t="s">
        <v>56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</row>
    <row r="5" spans="1:17" s="5" customFormat="1" ht="56.25" customHeight="1">
      <c r="A5" s="97" t="s">
        <v>10</v>
      </c>
      <c r="B5" s="100" t="s">
        <v>9</v>
      </c>
      <c r="C5" s="101"/>
      <c r="D5" s="101"/>
      <c r="E5" s="101"/>
      <c r="F5" s="101"/>
      <c r="G5" s="101"/>
      <c r="H5" s="101"/>
      <c r="I5" s="95" t="s">
        <v>17</v>
      </c>
      <c r="J5" s="95"/>
      <c r="K5" s="95" t="s">
        <v>8</v>
      </c>
      <c r="L5" s="95"/>
      <c r="M5" s="95" t="s">
        <v>7</v>
      </c>
      <c r="N5" s="95"/>
      <c r="O5" s="95"/>
      <c r="P5" s="87" t="s">
        <v>21</v>
      </c>
      <c r="Q5" s="106" t="s">
        <v>27</v>
      </c>
    </row>
    <row r="6" spans="1:17" s="5" customFormat="1" ht="38.25" customHeight="1">
      <c r="A6" s="98"/>
      <c r="B6" s="96" t="s">
        <v>6</v>
      </c>
      <c r="C6" s="109" t="s">
        <v>16</v>
      </c>
      <c r="D6" s="93" t="s">
        <v>15</v>
      </c>
      <c r="E6" s="96" t="s">
        <v>0</v>
      </c>
      <c r="F6" s="96"/>
      <c r="G6" s="102" t="s">
        <v>24</v>
      </c>
      <c r="H6" s="102" t="s">
        <v>25</v>
      </c>
      <c r="I6" s="104" t="s">
        <v>5</v>
      </c>
      <c r="J6" s="112" t="s">
        <v>4</v>
      </c>
      <c r="K6" s="114" t="s">
        <v>1</v>
      </c>
      <c r="L6" s="91" t="s">
        <v>14</v>
      </c>
      <c r="M6" s="91" t="s">
        <v>2</v>
      </c>
      <c r="N6" s="91" t="s">
        <v>57</v>
      </c>
      <c r="O6" s="104" t="s">
        <v>11</v>
      </c>
      <c r="P6" s="88"/>
      <c r="Q6" s="107"/>
    </row>
    <row r="7" spans="1:17" s="5" customFormat="1" ht="38.25" customHeight="1">
      <c r="A7" s="99"/>
      <c r="B7" s="105"/>
      <c r="C7" s="110"/>
      <c r="D7" s="94"/>
      <c r="E7" s="9" t="s">
        <v>12</v>
      </c>
      <c r="F7" s="70" t="s">
        <v>13</v>
      </c>
      <c r="G7" s="103"/>
      <c r="H7" s="103"/>
      <c r="I7" s="111"/>
      <c r="J7" s="113"/>
      <c r="K7" s="115"/>
      <c r="L7" s="92"/>
      <c r="M7" s="92"/>
      <c r="N7" s="92"/>
      <c r="O7" s="105"/>
      <c r="P7" s="89"/>
      <c r="Q7" s="108"/>
    </row>
    <row r="8" spans="1:17" s="45" customFormat="1" ht="65.099999999999994" customHeight="1" thickBot="1">
      <c r="A8" s="24" t="s">
        <v>20</v>
      </c>
      <c r="B8" s="37"/>
      <c r="C8" s="38"/>
      <c r="D8" s="46" t="s">
        <v>43</v>
      </c>
      <c r="E8" s="39"/>
      <c r="F8" s="39"/>
      <c r="G8" s="40"/>
      <c r="H8" s="58">
        <f>H10+H12+H15+H17+H19</f>
        <v>2096.1999999999998</v>
      </c>
      <c r="I8" s="41"/>
      <c r="J8" s="42">
        <f>J10+J12+J15+J17+J19</f>
        <v>23516800</v>
      </c>
      <c r="K8" s="41"/>
      <c r="L8" s="43"/>
      <c r="M8" s="43"/>
      <c r="N8" s="43"/>
      <c r="O8" s="44"/>
      <c r="P8" s="75"/>
      <c r="Q8" s="71"/>
    </row>
    <row r="9" spans="1:17" ht="65.099999999999994" customHeight="1">
      <c r="A9" s="48">
        <v>1</v>
      </c>
      <c r="B9" s="49" t="s">
        <v>29</v>
      </c>
      <c r="C9" s="50">
        <v>288</v>
      </c>
      <c r="D9" s="50" t="s">
        <v>30</v>
      </c>
      <c r="E9" s="51" t="s">
        <v>31</v>
      </c>
      <c r="F9" s="51" t="s">
        <v>31</v>
      </c>
      <c r="G9" s="64">
        <v>989</v>
      </c>
      <c r="H9" s="62" t="s">
        <v>44</v>
      </c>
      <c r="I9" s="59">
        <v>22300</v>
      </c>
      <c r="J9" s="52">
        <f>(989/2)*I9</f>
        <v>11027350</v>
      </c>
      <c r="K9" s="20" t="s">
        <v>51</v>
      </c>
      <c r="L9" s="34"/>
      <c r="M9" s="22"/>
      <c r="N9" s="21"/>
      <c r="O9" s="23"/>
      <c r="P9" s="76" t="s">
        <v>32</v>
      </c>
      <c r="Q9" s="72" t="s">
        <v>46</v>
      </c>
    </row>
    <row r="10" spans="1:17" s="32" customFormat="1" ht="65.099999999999994" customHeight="1" thickBot="1">
      <c r="A10" s="15" t="s">
        <v>23</v>
      </c>
      <c r="B10" s="25"/>
      <c r="C10" s="26"/>
      <c r="D10" s="26"/>
      <c r="E10" s="27"/>
      <c r="F10" s="27"/>
      <c r="G10" s="28"/>
      <c r="H10" s="53">
        <f>989/2</f>
        <v>494.5</v>
      </c>
      <c r="I10" s="29"/>
      <c r="J10" s="35">
        <f>SUM(J9)</f>
        <v>11027350</v>
      </c>
      <c r="K10" s="29" t="s">
        <v>51</v>
      </c>
      <c r="L10" s="30"/>
      <c r="M10" s="30"/>
      <c r="N10" s="30"/>
      <c r="O10" s="31"/>
      <c r="P10" s="77"/>
      <c r="Q10" s="73"/>
    </row>
    <row r="11" spans="1:17" ht="65.099999999999994" customHeight="1">
      <c r="A11" s="48">
        <v>2</v>
      </c>
      <c r="B11" s="49" t="s">
        <v>29</v>
      </c>
      <c r="C11" s="50" t="s">
        <v>33</v>
      </c>
      <c r="D11" s="50" t="s">
        <v>34</v>
      </c>
      <c r="E11" s="51" t="s">
        <v>35</v>
      </c>
      <c r="F11" s="51" t="s">
        <v>35</v>
      </c>
      <c r="G11" s="65">
        <v>1380</v>
      </c>
      <c r="H11" s="63">
        <v>1380</v>
      </c>
      <c r="I11" s="59">
        <v>5450</v>
      </c>
      <c r="J11" s="52">
        <f>I11*H11</f>
        <v>7521000</v>
      </c>
      <c r="K11" s="20" t="s">
        <v>51</v>
      </c>
      <c r="L11" s="34"/>
      <c r="M11" s="22"/>
      <c r="N11" s="21"/>
      <c r="O11" s="23"/>
      <c r="P11" s="76" t="s">
        <v>32</v>
      </c>
      <c r="Q11" s="72" t="s">
        <v>47</v>
      </c>
    </row>
    <row r="12" spans="1:17" s="32" customFormat="1" ht="65.099999999999994" customHeight="1" thickBot="1">
      <c r="A12" s="15" t="s">
        <v>3</v>
      </c>
      <c r="B12" s="25"/>
      <c r="C12" s="26"/>
      <c r="D12" s="26"/>
      <c r="E12" s="27"/>
      <c r="F12" s="27"/>
      <c r="G12" s="28"/>
      <c r="H12" s="53">
        <f>SUM(H11)</f>
        <v>1380</v>
      </c>
      <c r="I12" s="29"/>
      <c r="J12" s="35">
        <f>SUM(J11)</f>
        <v>7521000</v>
      </c>
      <c r="K12" s="29" t="s">
        <v>51</v>
      </c>
      <c r="L12" s="30"/>
      <c r="M12" s="30"/>
      <c r="N12" s="30"/>
      <c r="O12" s="31"/>
      <c r="P12" s="77"/>
      <c r="Q12" s="73"/>
    </row>
    <row r="13" spans="1:17" ht="65.099999999999994" customHeight="1">
      <c r="A13" s="16">
        <v>3</v>
      </c>
      <c r="B13" s="17" t="s">
        <v>28</v>
      </c>
      <c r="C13" s="18">
        <v>496</v>
      </c>
      <c r="D13" s="18" t="s">
        <v>36</v>
      </c>
      <c r="E13" s="19" t="s">
        <v>19</v>
      </c>
      <c r="F13" s="68" t="s">
        <v>50</v>
      </c>
      <c r="G13" s="66">
        <v>15</v>
      </c>
      <c r="H13" s="54">
        <v>15</v>
      </c>
      <c r="I13" s="60">
        <v>21800</v>
      </c>
      <c r="J13" s="36">
        <f t="shared" ref="J13:J14" si="0">H13*I13</f>
        <v>327000</v>
      </c>
      <c r="K13" s="47" t="s">
        <v>51</v>
      </c>
      <c r="L13" s="34"/>
      <c r="M13" s="33"/>
      <c r="N13" s="33"/>
      <c r="O13" s="21"/>
      <c r="P13" s="78" t="s">
        <v>38</v>
      </c>
      <c r="Q13" s="72" t="s">
        <v>48</v>
      </c>
    </row>
    <row r="14" spans="1:17" ht="65.099999999999994" customHeight="1">
      <c r="A14" s="10">
        <v>4</v>
      </c>
      <c r="B14" s="11" t="s">
        <v>28</v>
      </c>
      <c r="C14" s="12">
        <v>496</v>
      </c>
      <c r="D14" s="12" t="s">
        <v>37</v>
      </c>
      <c r="E14" s="13" t="s">
        <v>19</v>
      </c>
      <c r="F14" s="69" t="s">
        <v>50</v>
      </c>
      <c r="G14" s="67">
        <v>63</v>
      </c>
      <c r="H14" s="55">
        <v>63</v>
      </c>
      <c r="I14" s="61">
        <v>21800</v>
      </c>
      <c r="J14" s="36">
        <f t="shared" si="0"/>
        <v>1373400</v>
      </c>
      <c r="K14" s="7" t="s">
        <v>51</v>
      </c>
      <c r="L14" s="34"/>
      <c r="M14" s="34"/>
      <c r="N14" s="34"/>
      <c r="O14" s="14"/>
      <c r="P14" s="79" t="s">
        <v>38</v>
      </c>
      <c r="Q14" s="74" t="s">
        <v>48</v>
      </c>
    </row>
    <row r="15" spans="1:17" s="32" customFormat="1" ht="65.099999999999994" customHeight="1" thickBot="1">
      <c r="A15" s="15" t="s">
        <v>3</v>
      </c>
      <c r="B15" s="25"/>
      <c r="C15" s="26"/>
      <c r="D15" s="26"/>
      <c r="E15" s="27"/>
      <c r="F15" s="27"/>
      <c r="G15" s="28"/>
      <c r="H15" s="53">
        <f>SUM(H13:H14)</f>
        <v>78</v>
      </c>
      <c r="I15" s="29"/>
      <c r="J15" s="35">
        <f>SUM(J13:J14)</f>
        <v>1700400</v>
      </c>
      <c r="K15" s="29" t="s">
        <v>51</v>
      </c>
      <c r="L15" s="30"/>
      <c r="M15" s="30"/>
      <c r="N15" s="30"/>
      <c r="O15" s="31"/>
      <c r="P15" s="77"/>
      <c r="Q15" s="73"/>
    </row>
    <row r="16" spans="1:17" ht="73.5" customHeight="1">
      <c r="A16" s="16">
        <v>5</v>
      </c>
      <c r="B16" s="17" t="s">
        <v>28</v>
      </c>
      <c r="C16" s="18">
        <v>272</v>
      </c>
      <c r="D16" s="18" t="s">
        <v>39</v>
      </c>
      <c r="E16" s="19" t="s">
        <v>18</v>
      </c>
      <c r="F16" s="19" t="s">
        <v>18</v>
      </c>
      <c r="G16" s="66">
        <v>120</v>
      </c>
      <c r="H16" s="54">
        <v>120</v>
      </c>
      <c r="I16" s="60">
        <v>22000</v>
      </c>
      <c r="J16" s="36">
        <f t="shared" ref="J16" si="1">H16*I16</f>
        <v>2640000</v>
      </c>
      <c r="K16" s="47" t="s">
        <v>51</v>
      </c>
      <c r="L16" s="34"/>
      <c r="M16" s="33"/>
      <c r="N16" s="33"/>
      <c r="O16" s="21"/>
      <c r="P16" s="78" t="s">
        <v>32</v>
      </c>
      <c r="Q16" s="72" t="s">
        <v>45</v>
      </c>
    </row>
    <row r="17" spans="1:17" ht="56.25" customHeight="1" thickBot="1">
      <c r="A17" s="15" t="s">
        <v>3</v>
      </c>
      <c r="B17" s="25"/>
      <c r="C17" s="26"/>
      <c r="D17" s="26"/>
      <c r="E17" s="27"/>
      <c r="F17" s="27"/>
      <c r="G17" s="28"/>
      <c r="H17" s="53">
        <f>SUM(H16:H16)</f>
        <v>120</v>
      </c>
      <c r="I17" s="29"/>
      <c r="J17" s="35">
        <f>SUM(J16:J16)</f>
        <v>2640000</v>
      </c>
      <c r="K17" s="29" t="s">
        <v>51</v>
      </c>
      <c r="L17" s="30"/>
      <c r="M17" s="30"/>
      <c r="N17" s="30"/>
      <c r="O17" s="31"/>
      <c r="P17" s="77"/>
      <c r="Q17" s="73"/>
    </row>
    <row r="18" spans="1:17" ht="79.5" customHeight="1">
      <c r="A18" s="16">
        <v>6</v>
      </c>
      <c r="B18" s="17" t="s">
        <v>28</v>
      </c>
      <c r="C18" s="18" t="s">
        <v>40</v>
      </c>
      <c r="D18" s="18" t="s">
        <v>41</v>
      </c>
      <c r="E18" s="19" t="s">
        <v>31</v>
      </c>
      <c r="F18" s="19" t="s">
        <v>31</v>
      </c>
      <c r="G18" s="66">
        <v>23.7</v>
      </c>
      <c r="H18" s="56">
        <v>23.7</v>
      </c>
      <c r="I18" s="20">
        <v>26500</v>
      </c>
      <c r="J18" s="36">
        <f t="shared" ref="J18" si="2">H18*I18</f>
        <v>628050</v>
      </c>
      <c r="K18" s="47" t="s">
        <v>52</v>
      </c>
      <c r="L18" s="34"/>
      <c r="M18" s="21" t="s">
        <v>53</v>
      </c>
      <c r="N18" s="21" t="s">
        <v>42</v>
      </c>
      <c r="O18" s="21" t="s">
        <v>54</v>
      </c>
      <c r="P18" s="78" t="s">
        <v>32</v>
      </c>
      <c r="Q18" s="72" t="s">
        <v>49</v>
      </c>
    </row>
    <row r="19" spans="1:17" ht="51.75" customHeight="1" thickBot="1">
      <c r="A19" s="15" t="s">
        <v>3</v>
      </c>
      <c r="B19" s="25"/>
      <c r="C19" s="26"/>
      <c r="D19" s="26"/>
      <c r="E19" s="27"/>
      <c r="F19" s="27"/>
      <c r="G19" s="28"/>
      <c r="H19" s="57">
        <f>SUM(H18:H18)</f>
        <v>23.7</v>
      </c>
      <c r="I19" s="29"/>
      <c r="J19" s="35">
        <f>SUM(J18:J18)</f>
        <v>628050</v>
      </c>
      <c r="K19" s="29" t="s">
        <v>52</v>
      </c>
      <c r="L19" s="30"/>
      <c r="M19" s="30"/>
      <c r="N19" s="30"/>
      <c r="O19" s="31"/>
      <c r="P19" s="77"/>
      <c r="Q19" s="73"/>
    </row>
  </sheetData>
  <mergeCells count="23">
    <mergeCell ref="Q5:Q7"/>
    <mergeCell ref="B6:B7"/>
    <mergeCell ref="C6:C7"/>
    <mergeCell ref="I6:I7"/>
    <mergeCell ref="J6:J7"/>
    <mergeCell ref="K6:K7"/>
    <mergeCell ref="L6:L7"/>
    <mergeCell ref="A2:P2"/>
    <mergeCell ref="A1:B1"/>
    <mergeCell ref="P5:P7"/>
    <mergeCell ref="A4:Q4"/>
    <mergeCell ref="N6:N7"/>
    <mergeCell ref="D6:D7"/>
    <mergeCell ref="M5:O5"/>
    <mergeCell ref="E6:F6"/>
    <mergeCell ref="A5:A7"/>
    <mergeCell ref="B5:H5"/>
    <mergeCell ref="I5:J5"/>
    <mergeCell ref="K5:L5"/>
    <mergeCell ref="M6:M7"/>
    <mergeCell ref="H6:H7"/>
    <mergeCell ref="O6:O7"/>
    <mergeCell ref="G6:G7"/>
  </mergeCells>
  <phoneticPr fontId="2" type="noConversion"/>
  <printOptions horizontalCentered="1"/>
  <pageMargins left="0.15748031496062992" right="0.15748031496062992" top="0.39370078740157483" bottom="0.15748031496062992" header="0" footer="0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토지</vt:lpstr>
      <vt:lpstr>토지!Print_Area</vt:lpstr>
      <vt:lpstr>토지!Print_Titles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EKR</cp:lastModifiedBy>
  <cp:lastPrinted>2018-11-15T06:45:42Z</cp:lastPrinted>
  <dcterms:created xsi:type="dcterms:W3CDTF">1997-01-10T04:21:27Z</dcterms:created>
  <dcterms:modified xsi:type="dcterms:W3CDTF">2018-11-15T06:47:51Z</dcterms:modified>
</cp:coreProperties>
</file>